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20" windowHeight="12075" tabRatio="879" activeTab="0"/>
  </bookViews>
  <sheets>
    <sheet name="北海道大学出版会" sheetId="1" r:id="rId1"/>
    <sheet name="弘前大学出版会" sheetId="2" r:id="rId2"/>
    <sheet name="東北大学出版会" sheetId="3" r:id="rId3"/>
    <sheet name="流通経済大学出版会" sheetId="4" r:id="rId4"/>
    <sheet name="聖学院大学出版会" sheetId="5" r:id="rId5"/>
    <sheet name="聖徳大学出版会" sheetId="6" r:id="rId6"/>
    <sheet name="麗澤大学出版会" sheetId="7" r:id="rId7"/>
    <sheet name="慶應義塾大学出版会" sheetId="8" r:id="rId8"/>
    <sheet name="ケンブリッジ大学出版局" sheetId="9" r:id="rId9"/>
    <sheet name="産業能率大学出版部" sheetId="10" r:id="rId10"/>
    <sheet name="専修大学出版局" sheetId="11" r:id="rId11"/>
    <sheet name="大正大学出版会" sheetId="12" r:id="rId12"/>
    <sheet name="玉川大学出版部" sheetId="13" r:id="rId13"/>
    <sheet name="中央大学出版会" sheetId="14" r:id="rId14"/>
    <sheet name="東京大学出版会" sheetId="15" r:id="rId15"/>
    <sheet name="東京電機大学出版局" sheetId="16" r:id="rId16"/>
    <sheet name="法政大学出版局" sheetId="17" r:id="rId17"/>
    <sheet name="武蔵野大学出版会" sheetId="18" r:id="rId18"/>
    <sheet name="武蔵野美術大学出版局" sheetId="19" r:id="rId19"/>
    <sheet name="明星大学出版部" sheetId="20" r:id="rId20"/>
    <sheet name="関東学院大学出版会" sheetId="21" r:id="rId21"/>
    <sheet name="東海大学出版会" sheetId="22" r:id="rId22"/>
    <sheet name="名古屋大学出版会" sheetId="23" r:id="rId23"/>
    <sheet name="三重大学出版会" sheetId="24" r:id="rId24"/>
    <sheet name="京都大学学術出版会" sheetId="25" r:id="rId25"/>
    <sheet name="大阪経済法科大学出版部" sheetId="26" r:id="rId26"/>
    <sheet name="大阪大学出版会" sheetId="27" r:id="rId27"/>
    <sheet name="関西大学出版部" sheetId="28" r:id="rId28"/>
    <sheet name="関西学院大学出版会" sheetId="29" r:id="rId29"/>
    <sheet name="広島大学出版会" sheetId="30" r:id="rId30"/>
    <sheet name="九州大学出版会" sheetId="31" r:id="rId31"/>
  </sheets>
  <definedNames/>
  <calcPr fullCalcOnLoad="1"/>
</workbook>
</file>

<file path=xl/sharedStrings.xml><?xml version="1.0" encoding="utf-8"?>
<sst xmlns="http://schemas.openxmlformats.org/spreadsheetml/2006/main" count="8593" uniqueCount="4238">
  <si>
    <t>出版社名</t>
  </si>
  <si>
    <t>合計冊数</t>
  </si>
  <si>
    <t>冊</t>
  </si>
  <si>
    <t>合計販売価格</t>
  </si>
  <si>
    <t>円</t>
  </si>
  <si>
    <t>固有ISBN</t>
  </si>
  <si>
    <t>書名</t>
  </si>
  <si>
    <t>判型</t>
  </si>
  <si>
    <t>本体価格</t>
  </si>
  <si>
    <t>販売価格</t>
  </si>
  <si>
    <t>冊数</t>
  </si>
  <si>
    <t>B4</t>
  </si>
  <si>
    <t>分類</t>
  </si>
  <si>
    <t>大学出版部協会</t>
  </si>
  <si>
    <t>三重大学出版会</t>
  </si>
  <si>
    <t>スズキを創った男　鈴木道雄</t>
  </si>
  <si>
    <t>ボランティア社会の誕生</t>
  </si>
  <si>
    <t>978-4-944068-93-7</t>
  </si>
  <si>
    <t>驚きの猿文化</t>
  </si>
  <si>
    <t>978-4-944068-78-4</t>
  </si>
  <si>
    <t>978-4-903866-01-7　</t>
  </si>
  <si>
    <t>語り合う文学教育ー子どもの中に文学が生まれる</t>
  </si>
  <si>
    <t>第2版経度の発見と大英帝国</t>
  </si>
  <si>
    <t>978-4-903866-00-0</t>
  </si>
  <si>
    <t>978-4-903866-05-5</t>
  </si>
  <si>
    <t>明治・大正の日中文化論</t>
  </si>
  <si>
    <t>現代中国とモダニティ</t>
  </si>
  <si>
    <t>978-4-903866-06-2</t>
  </si>
  <si>
    <t>西鶴のビジネス指南ー『日本永代蔵』の経済と経営</t>
  </si>
  <si>
    <t>978-4-903866-07-9</t>
  </si>
  <si>
    <t>歴史</t>
  </si>
  <si>
    <t>経営</t>
  </si>
  <si>
    <t>社会</t>
  </si>
  <si>
    <t>文学</t>
  </si>
  <si>
    <t>文化</t>
  </si>
  <si>
    <t>教育</t>
  </si>
  <si>
    <t>松尾芭蕉作『野ざらし紀行』の研究</t>
  </si>
  <si>
    <t>978-4-944068-80-7</t>
  </si>
  <si>
    <t>東京国際ブックフェア2011</t>
  </si>
  <si>
    <t>　出品リスト</t>
  </si>
  <si>
    <r>
      <t>出版社整理番号</t>
    </r>
    <r>
      <rPr>
        <b/>
        <sz val="9"/>
        <rFont val="ＭＳ Ｐゴシック"/>
        <family val="3"/>
      </rPr>
      <t>（新刊速報でのコード使用）</t>
    </r>
  </si>
  <si>
    <t>,903866</t>
  </si>
  <si>
    <t>ISBN</t>
  </si>
  <si>
    <t>978-4-944068-72-2</t>
  </si>
  <si>
    <t>A5</t>
  </si>
  <si>
    <t>A5</t>
  </si>
  <si>
    <t>A5</t>
  </si>
  <si>
    <t>A5</t>
  </si>
  <si>
    <t>A5</t>
  </si>
  <si>
    <t>地質要因から見た安全安心な斜面管理</t>
  </si>
  <si>
    <t>978-4-903866-13-0</t>
  </si>
  <si>
    <t>涼山彝族の言語と文字</t>
  </si>
  <si>
    <t>978-4-903866-10-9</t>
  </si>
  <si>
    <t>B５</t>
  </si>
  <si>
    <t>反核都市の論理</t>
  </si>
  <si>
    <t>978-4-903866-03-1</t>
  </si>
  <si>
    <t>A5</t>
  </si>
  <si>
    <t>日本テレビ放送網構想と正力松太郎</t>
  </si>
  <si>
    <t>978-4-944068-73-5</t>
  </si>
  <si>
    <t>土木</t>
  </si>
  <si>
    <t>言語</t>
  </si>
  <si>
    <t>パプアニューギニア小説集</t>
  </si>
  <si>
    <t>978-4-944068-91-3</t>
  </si>
  <si>
    <t>法則探検に出掛けよう</t>
  </si>
  <si>
    <t>978-4-944068-90-6</t>
  </si>
  <si>
    <t>四六</t>
  </si>
  <si>
    <t>四六</t>
  </si>
  <si>
    <t>テロメア寿命を目指して</t>
  </si>
  <si>
    <t>978-4-903866-08-6</t>
  </si>
  <si>
    <t>新書</t>
  </si>
  <si>
    <t>医学</t>
  </si>
  <si>
    <r>
      <t>◎</t>
    </r>
    <r>
      <rPr>
        <b/>
        <i/>
        <sz val="10"/>
        <rFont val="ＭＳ Ｐゴシック"/>
        <family val="3"/>
      </rPr>
      <t>出展リストの締切、6月20日（水）、大阪大学出版会 土橋由明 tsuchihashi@osaka-up.or.jp</t>
    </r>
  </si>
  <si>
    <t>東京国際ブックフェア20112</t>
  </si>
  <si>
    <t>Excel 不明 (V12.0）</t>
  </si>
  <si>
    <t>Windows XP, Windows (32-bit) NT 5.01</t>
  </si>
  <si>
    <t>ケンブリッジ大学出版局</t>
  </si>
  <si>
    <t>出版社整理番号</t>
  </si>
  <si>
    <t>ケンブリッジ現代英語文法入門</t>
  </si>
  <si>
    <t>978-4-902-29019-6</t>
  </si>
  <si>
    <t>A4変</t>
  </si>
  <si>
    <t>E-4</t>
  </si>
  <si>
    <t>マーフィーのケンブリッジ英文法（中級編）新訂版</t>
  </si>
  <si>
    <t>978-4-902-29023-3</t>
  </si>
  <si>
    <t>マーフィーのケンブリッジ英文法 (初級編） 新訂版</t>
  </si>
  <si>
    <t>978-4-902-29022-6</t>
  </si>
  <si>
    <t xml:space="preserve">An Introduction to Japanese Society, 3rd Edition </t>
  </si>
  <si>
    <t>978-0-521-70519-6</t>
  </si>
  <si>
    <t>B-5</t>
  </si>
  <si>
    <t>The Cambridge Companion to Modern Japanese Culture</t>
  </si>
  <si>
    <t>978-0-521-70663-6</t>
  </si>
  <si>
    <t>A Student's Writing Guide</t>
  </si>
  <si>
    <t>978-0-521-72979-6</t>
  </si>
  <si>
    <t>A-7</t>
  </si>
  <si>
    <t xml:space="preserve">The Study of Language </t>
  </si>
  <si>
    <t>978-0-521-74922-0</t>
  </si>
  <si>
    <t>A Student's Introduction to English Grammar</t>
  </si>
  <si>
    <t>978-0-521-61288-3</t>
  </si>
  <si>
    <t xml:space="preserve">How to Write and Illustrate a Scientific Paper 2ed </t>
  </si>
  <si>
    <t>978-0-521-70393-2</t>
  </si>
  <si>
    <t>ケンブリッジ実用ビジネス英単語　初級編</t>
  </si>
  <si>
    <t>978-4-902-29021-9</t>
  </si>
  <si>
    <t>リンクで学ぶケンブリッジコミュニケーション英単語・英文法　初級編</t>
  </si>
  <si>
    <t>978-4-902-29018-9</t>
  </si>
  <si>
    <t>ケンブリッジコ－パス　英語正用法３０日集中コ－ス 〈中級１〉</t>
  </si>
  <si>
    <t>978-4-902-29014-1</t>
  </si>
  <si>
    <t>B5</t>
  </si>
  <si>
    <t>ケンブリッジコ－パス　英語正用法３０日集中コ－ス 〈中級２〉</t>
  </si>
  <si>
    <t>978-4-902-29015-8</t>
  </si>
  <si>
    <t>ケンブリッジコーパス　英語正用法３０日集中コース　〈上級１〉</t>
  </si>
  <si>
    <t>978-4-902-29016-5</t>
  </si>
  <si>
    <t>ケンブリッジコーパス　英語正用法３０日集中コース　〈上級２〉</t>
  </si>
  <si>
    <t>978-4-902-29017-2</t>
  </si>
  <si>
    <t>ケンブリッジ実用コロケーション　中級編</t>
  </si>
  <si>
    <t>978-4-902-29020-2</t>
  </si>
  <si>
    <t>Japan Rising</t>
  </si>
  <si>
    <t>978-0-521-73516-2</t>
  </si>
  <si>
    <t>A-4</t>
  </si>
  <si>
    <t>Quiet Politics and Business Power</t>
  </si>
  <si>
    <t>978-0-521-13413-2</t>
  </si>
  <si>
    <t>B-1</t>
  </si>
  <si>
    <t xml:space="preserve">Numerical Recipes  3ed </t>
  </si>
  <si>
    <t>978-0-521-88068-8</t>
  </si>
  <si>
    <t>B4</t>
  </si>
  <si>
    <t>C-1</t>
  </si>
  <si>
    <t>Presentation Skills for Scientists with DVD-ROM</t>
  </si>
  <si>
    <t>978-0-521-74103-3</t>
  </si>
  <si>
    <t xml:space="preserve">Romeo and Juliet, 2nd Edition </t>
  </si>
  <si>
    <t>978-0-521-53253-2</t>
  </si>
  <si>
    <t>E-2</t>
  </si>
  <si>
    <t xml:space="preserve">Macbeth, 2nd Edition </t>
  </si>
  <si>
    <t xml:space="preserve">978-0-521-68098-1 </t>
  </si>
  <si>
    <t>The Two Noble Kinsmen</t>
  </si>
  <si>
    <t>978-0-521-68699-0</t>
  </si>
  <si>
    <t>A History of the Japanese Language</t>
  </si>
  <si>
    <t>978-1-107-404090</t>
  </si>
  <si>
    <t>E-3</t>
  </si>
  <si>
    <t>The Cambridge Companion to Baseball</t>
  </si>
  <si>
    <t>978-0-521-14575-6</t>
  </si>
  <si>
    <t>Language Policy in Japan</t>
  </si>
  <si>
    <t xml:space="preserve">978-1-107-00716-1 </t>
  </si>
  <si>
    <t>E-3</t>
  </si>
  <si>
    <t>The Cambridge Shakespeare Guide</t>
  </si>
  <si>
    <t xml:space="preserve">978-0-521-14972-3 </t>
  </si>
  <si>
    <t>Civic Engagement in Postwar Japan</t>
  </si>
  <si>
    <t>978-0-521-19257-6</t>
  </si>
  <si>
    <t>B-1</t>
  </si>
  <si>
    <t>Governing the Commons</t>
  </si>
  <si>
    <t>978-0-521-40599-7</t>
  </si>
  <si>
    <t xml:space="preserve">The Earth, Its Birth and Growth </t>
  </si>
  <si>
    <t>978-1-107-60076-8</t>
  </si>
  <si>
    <t>C-3</t>
  </si>
  <si>
    <t xml:space="preserve">Liberalism and the Limits of Justice, 2nd Edition </t>
  </si>
  <si>
    <t>978-0-521-56741-1</t>
  </si>
  <si>
    <t>A-1</t>
  </si>
  <si>
    <t xml:space="preserve">Writing Essays in English Language and Linguistics: </t>
  </si>
  <si>
    <r>
      <t>978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521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128469</t>
    </r>
  </si>
  <si>
    <t>A-7</t>
  </si>
  <si>
    <t>English as a Global Language.  2nd ed.</t>
  </si>
  <si>
    <t>978-1-107-61180-1</t>
  </si>
  <si>
    <t>The Letters of Samuel Beckett, Vol. 2: 1941-1956.</t>
  </si>
  <si>
    <t>978-0-521-86794-8</t>
  </si>
  <si>
    <t>E-2</t>
  </si>
  <si>
    <t>Liberty before Liberalism</t>
  </si>
  <si>
    <r>
      <t>978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107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68953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4</t>
    </r>
  </si>
  <si>
    <t>東京国際ブックフェア2012</t>
  </si>
  <si>
    <t>不明, Windows (32-bit) NT 6.00</t>
  </si>
  <si>
    <t>中央大学出版部</t>
  </si>
  <si>
    <t>ISBN</t>
  </si>
  <si>
    <t>「記録・情報・知識」の世界</t>
  </si>
  <si>
    <t>978-48057--6150-2</t>
  </si>
  <si>
    <t>Ａ5</t>
  </si>
  <si>
    <t>Ａ5</t>
  </si>
  <si>
    <t>棚</t>
  </si>
  <si>
    <t>「帝国」と自治</t>
  </si>
  <si>
    <t>978-4-8057-1145-3</t>
  </si>
  <si>
    <t>２１世紀東ユーラシアの地政学</t>
  </si>
  <si>
    <t>978-4-8057-6180-9</t>
  </si>
  <si>
    <t>APECの市場統合</t>
  </si>
  <si>
    <t>978-4-8057-2248-0</t>
  </si>
  <si>
    <t>貴女を輝かせるキャリアデザイン</t>
  </si>
  <si>
    <t>978-4-8057-5223-4</t>
  </si>
  <si>
    <t>四六判</t>
  </si>
  <si>
    <t>アフロ・ユーラシア大陸の都市と宗教</t>
  </si>
  <si>
    <t>978-4-8057-4212-9</t>
  </si>
  <si>
    <t>アメリカ合衆国における組織犯罪百科事典</t>
  </si>
  <si>
    <t>978-4-8057-0360-1</t>
  </si>
  <si>
    <t>アメリカ不法行為法</t>
  </si>
  <si>
    <t>978-4-8057-0719-7</t>
  </si>
  <si>
    <t>A5</t>
  </si>
  <si>
    <t>英吉利法律学校覚書</t>
  </si>
  <si>
    <t>978-4-8057-4148-1</t>
  </si>
  <si>
    <t>一見落着、再び</t>
  </si>
  <si>
    <t>978-4-8057-5225-8</t>
  </si>
  <si>
    <t>今を生きる若者の人間的成長</t>
  </si>
  <si>
    <t>978-4-8057-2701-0</t>
  </si>
  <si>
    <t>四六</t>
  </si>
  <si>
    <t>ウィーンとウィーン人</t>
  </si>
  <si>
    <t>978-4-8057-5405-4</t>
  </si>
  <si>
    <t>失われた１０年</t>
  </si>
  <si>
    <t>978-4-8057-6174-8</t>
  </si>
  <si>
    <t>海と共にある歴史</t>
  </si>
  <si>
    <t>978-4-8057-4149-8</t>
  </si>
  <si>
    <t>映像表現の地平</t>
  </si>
  <si>
    <t>978-4-8057-5337-8</t>
  </si>
  <si>
    <t>英雄詩とは何か</t>
  </si>
  <si>
    <t>978-4-8057-5340-8</t>
  </si>
  <si>
    <t>オーラル・ヒストリー　多摩ニュータウン</t>
  </si>
  <si>
    <t>978-4-8057-1410-2</t>
  </si>
  <si>
    <t>改革派詩人が見たフランス宗教戦争</t>
  </si>
  <si>
    <t>978-4-8057-2700-3</t>
  </si>
  <si>
    <t>会計領域の拡大と会計概念フレームワーク</t>
  </si>
  <si>
    <t>978-4-8057-2241-1</t>
  </si>
  <si>
    <t>改訂版アメリカの穀物輸出と穀物メジャーの発展</t>
  </si>
  <si>
    <t>978-4-8057-2169-8</t>
  </si>
  <si>
    <t>科学技術の公共政策</t>
  </si>
  <si>
    <t>978-4-8057-1138-5</t>
  </si>
  <si>
    <t>行政法の進路</t>
  </si>
  <si>
    <t>978-4-8057-1144-6</t>
  </si>
  <si>
    <t>岐路に立つ日本経済・日本企業</t>
  </si>
  <si>
    <t>978-4-8057-3231-1</t>
  </si>
  <si>
    <t>近世イギリス文学と《自然≫</t>
  </si>
  <si>
    <t>978-4-8057-5173-2</t>
  </si>
  <si>
    <t>金融危機管理下の日銀の金融政策</t>
  </si>
  <si>
    <t>978-4-8057-2175-9</t>
  </si>
  <si>
    <t>グローバリゼーションと国際関係理論</t>
  </si>
  <si>
    <t>978-4-8057-6177-9</t>
  </si>
  <si>
    <t>グローバル化の中の企業文化</t>
  </si>
  <si>
    <t>978-4-8057-1326-6</t>
  </si>
  <si>
    <t>刑事政策研究</t>
  </si>
  <si>
    <t>978-4-8057-0577-3</t>
  </si>
  <si>
    <t>現代企業の社会性</t>
  </si>
  <si>
    <t>978-4-8057-3230-4</t>
  </si>
  <si>
    <t>現代中国文化の光芒</t>
  </si>
  <si>
    <t>978-4-8057-5336-1</t>
  </si>
  <si>
    <t>現代ドイツ・ヨーロッパ基本権論</t>
  </si>
  <si>
    <t>978-4-8057-0362-5</t>
  </si>
  <si>
    <t>構造的暴力と平和</t>
  </si>
  <si>
    <t>978-4-8057-1211-5</t>
  </si>
  <si>
    <t>四六判</t>
  </si>
  <si>
    <t>功利主義と政策思想の展開</t>
  </si>
  <si>
    <t>978-4-8057-2245-9</t>
  </si>
  <si>
    <t>高齢化社会における資産運用と金融システム</t>
  </si>
  <si>
    <t>978-4-8057-3229-8</t>
  </si>
  <si>
    <t>言葉とヴィジョン</t>
  </si>
  <si>
    <t>978-4-8057-5174-9</t>
  </si>
  <si>
    <t>コミュニティの政策デザイン</t>
  </si>
  <si>
    <t>978-4-8057-6178-6</t>
  </si>
  <si>
    <t>さまよう経済と社会</t>
  </si>
  <si>
    <t>978-4-8057-2174-2</t>
  </si>
  <si>
    <t>資本主義観の経済思想史</t>
  </si>
  <si>
    <t>978-4-8057-2176-6</t>
  </si>
  <si>
    <t>情報の歴史学</t>
  </si>
  <si>
    <t>978-4-8057-4213-6</t>
  </si>
  <si>
    <t>人口減少下の制度改革と地域政策</t>
  </si>
  <si>
    <t>978-4-8057-2249-7</t>
  </si>
  <si>
    <t>聖カテリーナ修道院文書の歴史的研究</t>
  </si>
  <si>
    <t>978-4-8057-4147-4</t>
  </si>
  <si>
    <t>政治権力と思想</t>
  </si>
  <si>
    <t>978-4-8057-1146-0</t>
  </si>
  <si>
    <t>政治と自己実現</t>
  </si>
  <si>
    <t>978-4-8057-1147-7</t>
  </si>
  <si>
    <t>世界経済の新潮流</t>
  </si>
  <si>
    <t>978-4-8057-2250-3</t>
  </si>
  <si>
    <t>戦後日本女装・同性愛研究</t>
  </si>
  <si>
    <t>978-4-8057-1316-7</t>
  </si>
  <si>
    <t>戦争を生きた先輩たち　Ⅱ</t>
  </si>
  <si>
    <t>978-4-8057-5227-2</t>
  </si>
  <si>
    <t>戦争を生きた先輩たち　I</t>
  </si>
  <si>
    <t>978-4-8057-5224-1</t>
  </si>
  <si>
    <t>旅をして、出会い、ともに考える</t>
  </si>
  <si>
    <t>978-4-8057-2703-4</t>
  </si>
  <si>
    <t>中央ユーラシアの文化と社会</t>
  </si>
  <si>
    <t>978-4-8057-1411-9</t>
  </si>
  <si>
    <t>中国の広告とインターネットの実態</t>
  </si>
  <si>
    <t>978-4-8057-6176-2</t>
  </si>
  <si>
    <t>中国への多角的アプローチ</t>
  </si>
  <si>
    <t>978-4-8057-1412-6</t>
  </si>
  <si>
    <t>通貨・決済システムと金融危機</t>
  </si>
  <si>
    <t>978-4-8057-2178-0</t>
  </si>
  <si>
    <t>デジタル時代の人間行動</t>
  </si>
  <si>
    <t>978-4-8057-6179-3</t>
  </si>
  <si>
    <t>ドイツ語圏公法学者プロフィール</t>
  </si>
  <si>
    <t>978-4-8057-0409-7</t>
  </si>
  <si>
    <t>独立行政法人の制度設計と理論</t>
  </si>
  <si>
    <t>978-4-8057-1141-5</t>
  </si>
  <si>
    <t>日常生活の漱石</t>
  </si>
  <si>
    <t>978-4-8057-5169-5</t>
  </si>
  <si>
    <t>日本百名塔</t>
  </si>
  <si>
    <t>978-4-8057-6171-7</t>
  </si>
  <si>
    <t>ＡＢ</t>
  </si>
  <si>
    <t>平台</t>
  </si>
  <si>
    <t>発掘で探る縄文の暮らし</t>
  </si>
  <si>
    <t>978-4-8057-2702-7</t>
  </si>
  <si>
    <t>ハンザ都市とは何か</t>
  </si>
  <si>
    <t>978-4-8057-2177-3</t>
  </si>
  <si>
    <t>ヒマラヤに咲く子供たち</t>
  </si>
  <si>
    <t>978-4-8057-6175-5</t>
  </si>
  <si>
    <t>フランス１７世紀演劇集　喜劇</t>
  </si>
  <si>
    <t>978-4-8057-5402-3</t>
  </si>
  <si>
    <t>フランス十七世紀演劇集　悲劇</t>
  </si>
  <si>
    <t>978-4-8057-5403-0</t>
  </si>
  <si>
    <t>フランス十七世紀の劇作家たち</t>
  </si>
  <si>
    <t>978-4-8057-5338-5</t>
  </si>
  <si>
    <t>フランス―経済・社会・文化の諸相</t>
  </si>
  <si>
    <t>978-4-8057-2244-2</t>
  </si>
  <si>
    <t>フランス憲法と統治構造</t>
  </si>
  <si>
    <t>978-4-8057-0581-0</t>
  </si>
  <si>
    <t>フランス民話集　I</t>
  </si>
  <si>
    <t>978-4-8057-5404-7</t>
  </si>
  <si>
    <t>米国税務会計史</t>
  </si>
  <si>
    <t>978-4-8057-3138-3</t>
  </si>
  <si>
    <t>ヘブリディーズ諸島旅日記</t>
  </si>
  <si>
    <t>978-4-8057-5401-6</t>
  </si>
  <si>
    <t>変革の中の地方政府</t>
  </si>
  <si>
    <t>978-4-8057-1324-2</t>
  </si>
  <si>
    <t>法と革命　Ⅱ</t>
  </si>
  <si>
    <t>978-4-8057-0359-5</t>
  </si>
  <si>
    <t>法と革命　I</t>
  </si>
  <si>
    <t>978-4-8057-0361-8</t>
  </si>
  <si>
    <t>ユダヤ出自のドイツ法律家</t>
  </si>
  <si>
    <t>978-4-8057-0363-2</t>
  </si>
  <si>
    <t>古典をひもとく社会思想史</t>
  </si>
  <si>
    <t>978-4-8057-4142-9</t>
  </si>
  <si>
    <t>大地の神話</t>
  </si>
  <si>
    <t>978-4-8057-5171-8</t>
  </si>
  <si>
    <t>平積</t>
  </si>
  <si>
    <t>日中関係史の諸問題</t>
  </si>
  <si>
    <t>978-4-8057-1407-2</t>
  </si>
  <si>
    <t>翻訳語としての日本の法律用語</t>
  </si>
  <si>
    <t>978-4-8057-0717-3</t>
  </si>
  <si>
    <t>棚</t>
  </si>
  <si>
    <t>林彪春秋</t>
  </si>
  <si>
    <t>978-4-8057-4145-0</t>
  </si>
  <si>
    <t>現代米国税務会計史</t>
  </si>
  <si>
    <t>978-4-8057-3139-0</t>
  </si>
  <si>
    <t>新渡戸稲造</t>
  </si>
  <si>
    <t>978-4-8057-4126-9</t>
  </si>
  <si>
    <t>Ａ6</t>
  </si>
  <si>
    <t>西田幾多郎　苦悩と悲哀の姿勢</t>
  </si>
  <si>
    <t>978-4-8057-5219-7</t>
  </si>
  <si>
    <t>2012年東京国際ブックフェア</t>
  </si>
  <si>
    <t>名古屋大学出版会 出品リスト</t>
  </si>
  <si>
    <t>名古屋大学出版会</t>
  </si>
  <si>
    <t>現代中国政治［第3版］</t>
  </si>
  <si>
    <t>978-4-8158-0700-9</t>
  </si>
  <si>
    <t>大沢流　手づくり統計力学</t>
  </si>
  <si>
    <t>978-4-8158-0674-3</t>
  </si>
  <si>
    <t>C-2</t>
  </si>
  <si>
    <t>動物からの倫理学入門</t>
  </si>
  <si>
    <t>978-4-8158-0599-9</t>
  </si>
  <si>
    <t>疑似科学と科学の哲学</t>
  </si>
  <si>
    <t>978-4-8158-0453-4</t>
  </si>
  <si>
    <t>論理学をつくる</t>
  </si>
  <si>
    <t>978-4-8158-0390-2</t>
  </si>
  <si>
    <t>アメリカ啓蒙の群像</t>
  </si>
  <si>
    <t>978-4-8158-0685-9</t>
  </si>
  <si>
    <t>アンチモダン</t>
  </si>
  <si>
    <t>978-4-8158-0684-2</t>
  </si>
  <si>
    <t>老年と正義</t>
  </si>
  <si>
    <t>978-4-8158-0676-7</t>
  </si>
  <si>
    <t>ヒューム　道徳・政治・文学論集［完訳版］</t>
  </si>
  <si>
    <t>978-4-8158-0672-9</t>
  </si>
  <si>
    <t>啓蒙の運命</t>
  </si>
  <si>
    <t>978-4-8158-0664-4</t>
  </si>
  <si>
    <t>科学アカデミーと「有用な科学」</t>
  </si>
  <si>
    <t>978-4-8158-0661-3</t>
  </si>
  <si>
    <t>自我の源泉</t>
  </si>
  <si>
    <t>978-4-8158-0648-4</t>
  </si>
  <si>
    <t>イスラーム世界研究マニュアル</t>
  </si>
  <si>
    <t>978-4-8158-0594-4</t>
  </si>
  <si>
    <t>A-3</t>
  </si>
  <si>
    <t>アメリカ合衆国と中国人移民</t>
  </si>
  <si>
    <t>978-4-8158-0690-3</t>
  </si>
  <si>
    <t>中国近世の福建人</t>
  </si>
  <si>
    <t>978-4-8158-0689-7</t>
  </si>
  <si>
    <t>外交官の誕生</t>
  </si>
  <si>
    <t>978-4-8158-0687-3</t>
  </si>
  <si>
    <t>20世紀環境史</t>
  </si>
  <si>
    <t>978-4-8158-0677-4</t>
  </si>
  <si>
    <t>朝鮮史研究入門</t>
  </si>
  <si>
    <t>978-4-8158-0665-1</t>
  </si>
  <si>
    <t>日本中世社会の形成と王権</t>
  </si>
  <si>
    <t>978-4-8158-0635-4</t>
  </si>
  <si>
    <t>昭和天皇と立憲君主制の崩壊</t>
  </si>
  <si>
    <t>978-4-8158-0514-2</t>
  </si>
  <si>
    <t>モムゼン　ローマの歴史Ⅰ</t>
  </si>
  <si>
    <t>978-4-8158-0505-0</t>
  </si>
  <si>
    <t>モムゼン　ローマの歴史Ⅱ</t>
  </si>
  <si>
    <t>978-4-8158-0506-7</t>
  </si>
  <si>
    <t>モムゼン　ローマの歴史Ⅲ</t>
  </si>
  <si>
    <t>978-4-8158-0507-4</t>
  </si>
  <si>
    <t>モムゼン　ローマの歴史Ⅳ</t>
  </si>
  <si>
    <t>978-4-8158-0508-1</t>
  </si>
  <si>
    <t>「腹の虫」の研究</t>
  </si>
  <si>
    <t>978-4-8158-0698-9</t>
  </si>
  <si>
    <t>瞽女と瞽女唄の研究</t>
  </si>
  <si>
    <t>978-4-8158-0558-6</t>
  </si>
  <si>
    <t>菊判</t>
  </si>
  <si>
    <t>鮎川義介と経済的国際主義</t>
  </si>
  <si>
    <t>978-4-8158-0696-5</t>
  </si>
  <si>
    <t>農民と労働者の民主主義</t>
  </si>
  <si>
    <t>978-4-8158-0693-4</t>
  </si>
  <si>
    <t>日本帝国と委任統治</t>
  </si>
  <si>
    <t>978-4-8158-0686-6</t>
  </si>
  <si>
    <t>オスマン帝国と立憲政</t>
  </si>
  <si>
    <t>978-4-8158-0683-5</t>
  </si>
  <si>
    <t>国際政治史</t>
  </si>
  <si>
    <t>978-4-8158-0671-2</t>
  </si>
  <si>
    <t>日中国交正常化の政治史</t>
  </si>
  <si>
    <t>978-4-8158-0653-8</t>
  </si>
  <si>
    <t>ヨーロッパ統合史</t>
  </si>
  <si>
    <t>978-4-8158-0583-8</t>
  </si>
  <si>
    <t>原典 ヨーロッパ統合史</t>
  </si>
  <si>
    <t>978-4-8158-0601-9</t>
  </si>
  <si>
    <t>国際政治経済学</t>
  </si>
  <si>
    <t>978-4-8158-0587-6</t>
  </si>
  <si>
    <t>東アジア国際政治史</t>
  </si>
  <si>
    <t>978-4-8158-0561-6</t>
  </si>
  <si>
    <t>アダム・スミス 法学講義　1762～1763</t>
  </si>
  <si>
    <t>978-4-8158-0699-6</t>
  </si>
  <si>
    <t>B-2</t>
  </si>
  <si>
    <t>日本石油産業の競争力構築</t>
  </si>
  <si>
    <t>978-4-8158-0695-8</t>
  </si>
  <si>
    <t>B-3</t>
  </si>
  <si>
    <t>近世米市場の形成と展開</t>
  </si>
  <si>
    <t>978-4-8158-0692-7</t>
  </si>
  <si>
    <t>戦後日本の資源ビジネス</t>
  </si>
  <si>
    <t>978-4-8158-0688-0</t>
  </si>
  <si>
    <t>「大東亜共栄圏」経済史研究</t>
  </si>
  <si>
    <t>978-4-8158-0680-4</t>
  </si>
  <si>
    <t>原子力発電をどうするか</t>
  </si>
  <si>
    <t>978-4-8158-0679-8</t>
  </si>
  <si>
    <t>現代中国の財政金融システム</t>
  </si>
  <si>
    <t>978-4-8158-0678-1</t>
  </si>
  <si>
    <t>大恐慌下の中国</t>
  </si>
  <si>
    <t>978-4-8158-0662-0</t>
  </si>
  <si>
    <t>日本のエネルギー革命</t>
  </si>
  <si>
    <t>978-4-8158-0660-6</t>
  </si>
  <si>
    <t>「就社」社会の誕生</t>
  </si>
  <si>
    <t>978-4-8158-0654-5</t>
  </si>
  <si>
    <t>世界経済の歴史</t>
  </si>
  <si>
    <t>978-4-8158-0642-2</t>
  </si>
  <si>
    <t>海の富豪の資本主義</t>
  </si>
  <si>
    <t>978-4-8158-0626-2</t>
  </si>
  <si>
    <t>新版 あなたが歴史と出会うとき</t>
  </si>
  <si>
    <t>978-4-8158-0610-1</t>
  </si>
  <si>
    <t>ものづくりの寓話</t>
  </si>
  <si>
    <t>978-4-8158-0621-7</t>
  </si>
  <si>
    <t>B-4</t>
  </si>
  <si>
    <t>「ボランティア」の誕生と終焉</t>
  </si>
  <si>
    <t>978-4-8158-0663-7</t>
  </si>
  <si>
    <t>国際移民の時代［第4版］</t>
  </si>
  <si>
    <t>978-4-8158-0655-2</t>
  </si>
  <si>
    <t>新版 子どもの教育の歴史</t>
  </si>
  <si>
    <t>978-4-8158-0586-9</t>
  </si>
  <si>
    <t>B-6</t>
  </si>
  <si>
    <t>フラーレンとナノチューブの科学</t>
  </si>
  <si>
    <t>978-4-8158-0669-9</t>
  </si>
  <si>
    <t>宇宙史を物理学で読み解く</t>
  </si>
  <si>
    <t>978-4-8158-0639-2</t>
  </si>
  <si>
    <t>C-3</t>
  </si>
  <si>
    <t>生態系サービスという挑戦</t>
  </si>
  <si>
    <t>978-4-8158-0649-1</t>
  </si>
  <si>
    <t>C-4</t>
  </si>
  <si>
    <t>水の環境学</t>
  </si>
  <si>
    <t>978-4-8158-0675-0</t>
  </si>
  <si>
    <t>C-5</t>
  </si>
  <si>
    <t>自動車の衝突安全</t>
  </si>
  <si>
    <t>978-4-8158-0691-0</t>
  </si>
  <si>
    <t>C-6</t>
  </si>
  <si>
    <t>肖像画の時代</t>
  </si>
  <si>
    <t>978-4-8158-0682-8</t>
  </si>
  <si>
    <t>D-1</t>
  </si>
  <si>
    <t>イメージの地層</t>
  </si>
  <si>
    <t>978-4-8158-0673-6</t>
  </si>
  <si>
    <t>チベットの仏教美術とマンダラ</t>
  </si>
  <si>
    <t>978-4-8158-0670-5</t>
  </si>
  <si>
    <t>藤田嗣治　作品をひらく</t>
  </si>
  <si>
    <t>978-4-8158-0588-3</t>
  </si>
  <si>
    <t>カラヴァッジョ</t>
  </si>
  <si>
    <t>978-4-8158-0499-2</t>
  </si>
  <si>
    <t>デジタル時代の日本映画</t>
  </si>
  <si>
    <t>978-4-8158-0657-6</t>
  </si>
  <si>
    <t>D-2</t>
  </si>
  <si>
    <t>フィルム・アート</t>
  </si>
  <si>
    <t>978-4-8158-0567-8</t>
  </si>
  <si>
    <t>A4</t>
  </si>
  <si>
    <t>「二重国籍」詩人　野口米次郎</t>
  </si>
  <si>
    <t>978-4-8158-0697-2</t>
  </si>
  <si>
    <t>E-1</t>
  </si>
  <si>
    <t>性が語る</t>
  </si>
  <si>
    <t>978-4-8158-0694-1</t>
  </si>
  <si>
    <t>慶應義塾大学出版会</t>
  </si>
  <si>
    <t>井筒俊彦</t>
  </si>
  <si>
    <t>四六</t>
  </si>
  <si>
    <t>A-1</t>
  </si>
  <si>
    <t>オススメ</t>
  </si>
  <si>
    <t>福澤諭吉と女性</t>
  </si>
  <si>
    <t>沖縄の記憶</t>
  </si>
  <si>
    <t>A-4</t>
  </si>
  <si>
    <t>平積み</t>
  </si>
  <si>
    <t>社会システム理論</t>
  </si>
  <si>
    <t>B-5</t>
  </si>
  <si>
    <t>紛争と文化外交</t>
  </si>
  <si>
    <t>現代語訳　文明論之概略</t>
  </si>
  <si>
    <t>四六</t>
  </si>
  <si>
    <t>棚</t>
  </si>
  <si>
    <t>福澤諭吉の政治思想</t>
  </si>
  <si>
    <t>A5</t>
  </si>
  <si>
    <t>神秘哲学</t>
  </si>
  <si>
    <t>アラビア哲学</t>
  </si>
  <si>
    <t>露西亜文学</t>
  </si>
  <si>
    <t>読むと書く</t>
  </si>
  <si>
    <t>Language and Magic</t>
  </si>
  <si>
    <t>B5変</t>
  </si>
  <si>
    <t>B5変</t>
  </si>
  <si>
    <t xml:space="preserve">Oriental PhilosophyⅠ </t>
  </si>
  <si>
    <t>Oriental PhilosophyⅡ</t>
  </si>
  <si>
    <t>シモーヌ・ヴェイユの詩学</t>
  </si>
  <si>
    <t>ヒューム 希望の懐疑主義</t>
  </si>
  <si>
    <t>失われた民主主義</t>
  </si>
  <si>
    <t>感情と法</t>
  </si>
  <si>
    <t>良心の自由</t>
  </si>
  <si>
    <t>魔法使いの国の掟</t>
  </si>
  <si>
    <t>心理学が描くリスクの世界（改訂版）</t>
  </si>
  <si>
    <t>A-2</t>
  </si>
  <si>
    <t>わざ言語</t>
  </si>
  <si>
    <t>米欧回覧実記（普及版） 第1巻</t>
  </si>
  <si>
    <t>B6変</t>
  </si>
  <si>
    <t>米欧回覧実記（普及版） 第2巻</t>
  </si>
  <si>
    <t>米欧回覧実記（普及版） 第3巻</t>
  </si>
  <si>
    <t>米欧回覧実記（普及版） 第4巻</t>
  </si>
  <si>
    <t>米欧回覧実記（普及版） 第5巻</t>
  </si>
  <si>
    <t>米欧回覧実記（普及版） 総索引</t>
  </si>
  <si>
    <t>明治留守政府</t>
  </si>
  <si>
    <t>摸擬と新製</t>
  </si>
  <si>
    <t>ドクトルたちの奮闘記</t>
  </si>
  <si>
    <t>原爆の記憶</t>
  </si>
  <si>
    <t>日本文化の源流をたずねて</t>
  </si>
  <si>
    <t>折口信夫と古代を旅ゆく</t>
  </si>
  <si>
    <t>B5横</t>
  </si>
  <si>
    <t>歴史学と社会理論（第2版）</t>
  </si>
  <si>
    <t>古代エジプトの歴史</t>
  </si>
  <si>
    <t>古代オリエントの歴史</t>
  </si>
  <si>
    <t>古代末期の形成</t>
  </si>
  <si>
    <t>貧者を愛する者</t>
  </si>
  <si>
    <t>貴婦人ゴディヴァ</t>
  </si>
  <si>
    <t>ローマ帝国時代のブリテン島</t>
  </si>
  <si>
    <t>ポスト・ローマ</t>
  </si>
  <si>
    <t>14・15世紀</t>
  </si>
  <si>
    <t>16世紀　1485年～1603年</t>
  </si>
  <si>
    <t>19世紀　1815年～1901年</t>
  </si>
  <si>
    <t>名誉としての議席</t>
  </si>
  <si>
    <t>愛と戦いのイギリス文化史　1900―1950年</t>
  </si>
  <si>
    <t>愛と戦いのイギリス文化史　1951―2010年</t>
  </si>
  <si>
    <t>アメリカ革命とジョンロック</t>
  </si>
  <si>
    <t>ベンジャミン・フランクリン、アメリカ人になる</t>
  </si>
  <si>
    <t>歴史としての冷戦</t>
  </si>
  <si>
    <t>ウェストファリア条約</t>
  </si>
  <si>
    <t>神の子 洪秀全</t>
  </si>
  <si>
    <t>ベッカー先生の論文教室</t>
  </si>
  <si>
    <t>ジャマーノ編集長　学術論文出版のすすめ</t>
  </si>
  <si>
    <t>政治理論入門</t>
  </si>
  <si>
    <t>民主主義理論の現在</t>
  </si>
  <si>
    <t>日本行政史</t>
  </si>
  <si>
    <t>医療ツーリズム</t>
  </si>
  <si>
    <t>現代東アジア</t>
  </si>
  <si>
    <t>韓国の少子高齢化と格差社会</t>
  </si>
  <si>
    <t>転換期の東アジアと北朝鮮問題</t>
  </si>
  <si>
    <t>救国、動員、秩序</t>
  </si>
  <si>
    <t>現代中国外交の六十年</t>
  </si>
  <si>
    <t>党国体制の現在</t>
  </si>
  <si>
    <t>アフター・アメリカ</t>
  </si>
  <si>
    <t>グローバル・ガバナンスとEUの深化</t>
  </si>
  <si>
    <t>日本の宇宙戦略</t>
  </si>
  <si>
    <t>インテリジェンス</t>
  </si>
  <si>
    <t>インテリジェンス入門（第2版）</t>
  </si>
  <si>
    <t>インテリジェンスの歴史</t>
  </si>
  <si>
    <t>テロとインテリジェンス</t>
  </si>
  <si>
    <t>倫理的な戦争</t>
  </si>
  <si>
    <t>壊れゆく景観</t>
  </si>
  <si>
    <t>脱温暖化 地域からの挑戦</t>
  </si>
  <si>
    <t>法体系の概念（第2版）〔新版〕</t>
  </si>
  <si>
    <t>B-2</t>
  </si>
  <si>
    <t>ボワソナードとその民法</t>
  </si>
  <si>
    <t>司法積極主義の神話</t>
  </si>
  <si>
    <t>ビギナーのための法律英語</t>
  </si>
  <si>
    <t>社会保障と日本経済</t>
  </si>
  <si>
    <t>B-3</t>
  </si>
  <si>
    <t>資源循環型社会</t>
  </si>
  <si>
    <t>現代日本農業の政策過程</t>
  </si>
  <si>
    <t>グローバル・イノベーション</t>
  </si>
  <si>
    <t>日本経済史1600－2000</t>
  </si>
  <si>
    <t>マルクス経済学</t>
  </si>
  <si>
    <t>消えゆく手</t>
  </si>
  <si>
    <t>セイヴィング キャピタリズム</t>
  </si>
  <si>
    <t>企業 契約 金融構造</t>
  </si>
  <si>
    <t>日本石炭産業の戦後史</t>
  </si>
  <si>
    <t>日本社会の生活不安</t>
  </si>
  <si>
    <t>人脈のできる人</t>
  </si>
  <si>
    <t>B-4</t>
  </si>
  <si>
    <t>ケースメソッド教授法入門</t>
  </si>
  <si>
    <t>グローバルR&amp;Dマネジメント</t>
  </si>
  <si>
    <t>バブル文化論</t>
  </si>
  <si>
    <t>マス・コミュニケーション研究</t>
  </si>
  <si>
    <t>報道現場</t>
  </si>
  <si>
    <t>グーテンベルクからグーグルへ</t>
  </si>
  <si>
    <t>人文学と電子編集</t>
  </si>
  <si>
    <t>コミュニティ・メディア</t>
  </si>
  <si>
    <t>コミュニティのちから</t>
  </si>
  <si>
    <t>福澤諭吉・家庭教育のすすめ</t>
  </si>
  <si>
    <t>B-6</t>
  </si>
  <si>
    <t>童蒙おしえ草　ひびのおしえ</t>
  </si>
  <si>
    <t>子どものこころの不思議</t>
  </si>
  <si>
    <t>子どもは育てられて育つ</t>
  </si>
  <si>
    <t>言語マイノリティを支える教育</t>
  </si>
  <si>
    <t>支援から共生への道</t>
  </si>
  <si>
    <t>期待を超えた人生</t>
  </si>
  <si>
    <t>グループ・インタビューの技法</t>
  </si>
  <si>
    <t>B-7</t>
  </si>
  <si>
    <t>キャンプ論</t>
  </si>
  <si>
    <t>A5変</t>
  </si>
  <si>
    <t>A5変</t>
  </si>
  <si>
    <t>統計学基礎講義</t>
  </si>
  <si>
    <t>B5</t>
  </si>
  <si>
    <t>C-1</t>
  </si>
  <si>
    <t>ケンブリッジの卵</t>
  </si>
  <si>
    <t>C-2</t>
  </si>
  <si>
    <t>現代物理学を学びたい人へ</t>
  </si>
  <si>
    <t>民話が語る自然科学</t>
  </si>
  <si>
    <t>ヒューマンファクターズ概論</t>
  </si>
  <si>
    <t>C-4</t>
  </si>
  <si>
    <t>情報セキュリティ入門</t>
  </si>
  <si>
    <t>C-7</t>
  </si>
  <si>
    <t>美術史の基礎概念</t>
  </si>
  <si>
    <t>D-1</t>
  </si>
  <si>
    <t>ブーレーズ　ありのままの声で</t>
  </si>
  <si>
    <t>D-3</t>
  </si>
  <si>
    <t>シェイクスピアとエンブレム</t>
  </si>
  <si>
    <t>D-4</t>
  </si>
  <si>
    <t>土方巽の舞踏</t>
  </si>
  <si>
    <t>ダンスは国家と踊る</t>
  </si>
  <si>
    <t>演劇場裏の詩人 森鴎外</t>
  </si>
  <si>
    <t>練習は不可能を可能にす</t>
  </si>
  <si>
    <t>D-5</t>
  </si>
  <si>
    <t>スポーツは誰のためのものか</t>
  </si>
  <si>
    <t>創刊100年　三田文学名作選</t>
  </si>
  <si>
    <t>A5判</t>
  </si>
  <si>
    <t>E-1</t>
  </si>
  <si>
    <t>荷風へ、ようこそ</t>
  </si>
  <si>
    <t>荷風と市川</t>
  </si>
  <si>
    <t>小林秀雄</t>
  </si>
  <si>
    <t>大日本帝国のクレオール</t>
  </si>
  <si>
    <t>悲しみにある者</t>
  </si>
  <si>
    <t>さよなら、私のクィンターナ</t>
  </si>
  <si>
    <t>西部戦線異状あり</t>
  </si>
  <si>
    <t>ロンドン物語</t>
  </si>
  <si>
    <t>科学する詩人　ゲーテ</t>
  </si>
  <si>
    <t>評伝　パウル・ツェラン</t>
  </si>
  <si>
    <t>パウル・ツェランとユダヤの傷</t>
  </si>
  <si>
    <t>「テル・ケル」は何をしたか</t>
  </si>
  <si>
    <t>英語史入門</t>
  </si>
  <si>
    <t>E-5</t>
  </si>
  <si>
    <t>（CD）小泉信三「福澤諭吉を語る」</t>
  </si>
  <si>
    <t>CD3枚</t>
  </si>
  <si>
    <t>（CD）西脇順三郎「最終講義」</t>
  </si>
  <si>
    <t>CD2枚</t>
  </si>
  <si>
    <t>（CD）江藤淳　漱石と近代日本文学</t>
  </si>
  <si>
    <t>CD3枚</t>
  </si>
  <si>
    <t>（CD）鈴木孝夫　世界の中の日本と日本語</t>
  </si>
  <si>
    <t>法政大学出版局</t>
  </si>
  <si>
    <t>609 危険社会</t>
  </si>
  <si>
    <t>978-4-588-00609-8</t>
  </si>
  <si>
    <t>855 ｼﾈﾏ1*運動ｲﾒｰｼﾞ</t>
  </si>
  <si>
    <t>978-4-588-00855-9</t>
  </si>
  <si>
    <t>856 ｼﾈﾏ2*時間ｲﾒｰｼﾞ</t>
  </si>
  <si>
    <t>978-4-588-00856-6</t>
  </si>
  <si>
    <t>939 ｴﾋﾟｸﾛｽの園のﾏﾙｸｽ</t>
  </si>
  <si>
    <t>978-4-588-00939-6</t>
  </si>
  <si>
    <t>942 自動車と移動の社会学</t>
  </si>
  <si>
    <t>978-4-588-00942-6</t>
  </si>
  <si>
    <t>943 吐き気</t>
  </si>
  <si>
    <t>978-4-588-00943-3</t>
  </si>
  <si>
    <t>945 ｶﾞﾘﾚｵの振り子</t>
  </si>
  <si>
    <t>978-4-588-00945-7</t>
  </si>
  <si>
    <t>946 中世の知識と権力</t>
  </si>
  <si>
    <t>978-4-588-00946-4</t>
  </si>
  <si>
    <t>947 ｱｰｶｲｳﾞの病</t>
  </si>
  <si>
    <t>978-4-588-00947-1</t>
  </si>
  <si>
    <t>950 ﾛﾏﾝ主義</t>
  </si>
  <si>
    <t>978-4-588-00950-1</t>
  </si>
  <si>
    <t>955 神話の変奏</t>
  </si>
  <si>
    <t>978-4-588-00955-6</t>
  </si>
  <si>
    <t>957 秘義なきｷﾘｽﾄ教</t>
  </si>
  <si>
    <t>978-4-588-00957-0</t>
  </si>
  <si>
    <t>958 科学の花嫁</t>
  </si>
  <si>
    <t>978-4-588-00958-7</t>
  </si>
  <si>
    <t>959 無知な教師</t>
  </si>
  <si>
    <t>978-4-588-00959-4</t>
  </si>
  <si>
    <t>960 言説､形象</t>
  </si>
  <si>
    <t>978-4-588-00960-0</t>
  </si>
  <si>
    <t>961 社会構造とｾﾞﾏﾝﾃｨｸ1</t>
  </si>
  <si>
    <t>978-4-588-00961-7</t>
  </si>
  <si>
    <t>964 前ｷﾘｽﾄ教的直観</t>
  </si>
  <si>
    <t>978-4-588-00964-8</t>
  </si>
  <si>
    <t>965 哲学者の使命と責任</t>
  </si>
  <si>
    <t>978-4-588-00965-5</t>
  </si>
  <si>
    <t>966 動物論</t>
  </si>
  <si>
    <t>978-4-588-00966-2</t>
  </si>
  <si>
    <t>967 ﾗｲﾌﾟﾆｯﾂのﾃﾞｶﾙﾄ~･上</t>
  </si>
  <si>
    <t>978-4-588-00967-9</t>
  </si>
  <si>
    <t>969 自律の創成-近代道徳哲学史-</t>
  </si>
  <si>
    <t>978-4-588-00969-3</t>
  </si>
  <si>
    <t>970 諸学の体系-学問論復興のため</t>
  </si>
  <si>
    <t>978-4-588-00970-9</t>
  </si>
  <si>
    <t>971 ｲﾒｰｼﾞの前で</t>
  </si>
  <si>
    <t>978-4-588-00971-6</t>
  </si>
  <si>
    <t>972 自己を超えて</t>
  </si>
  <si>
    <t>978-4-588-00972-3</t>
  </si>
  <si>
    <t>973 眼に映る世界</t>
  </si>
  <si>
    <t>978-4-588-00973-0</t>
  </si>
  <si>
    <t>D-4</t>
  </si>
  <si>
    <t>975　時間の前で</t>
  </si>
  <si>
    <t>978-4-588-00975-4</t>
  </si>
  <si>
    <t>考える/分類する</t>
  </si>
  <si>
    <t>978-4-588-02202-9</t>
  </si>
  <si>
    <t>子どもの描画心理学〈新装版〉</t>
  </si>
  <si>
    <t>978-4-588-02301-9</t>
  </si>
  <si>
    <t>A-2</t>
  </si>
  <si>
    <t>倫理学〈新装版〉</t>
  </si>
  <si>
    <t>978-4-588-02302-6</t>
  </si>
  <si>
    <t>変化の原理〈新装版〉</t>
  </si>
  <si>
    <t>978-4-588-02303-3</t>
  </si>
  <si>
    <t>32 宗教の自然史〈新装版〉</t>
  </si>
  <si>
    <t>978-4-588-09932-8</t>
  </si>
  <si>
    <t>150 奇蹟論･迷信論･自殺論〈新装版）</t>
  </si>
  <si>
    <t>978-4-588-09933-5</t>
  </si>
  <si>
    <t>775 人間の美的教育について〈新装版〉</t>
  </si>
  <si>
    <t>978-4-588-09934-2</t>
  </si>
  <si>
    <t>845 社会を越える社会学〈新装版〉</t>
  </si>
  <si>
    <t>978-4-588-09935-9</t>
  </si>
  <si>
    <t>204 象徴の理論〈新装版〉</t>
  </si>
  <si>
    <t>978-4-588-09936-6</t>
  </si>
  <si>
    <t>428 ｶﾝﾄ入門講義〈新装版〉</t>
  </si>
  <si>
    <t>978-4-588-09937-3</t>
  </si>
  <si>
    <t>281 他者の言語〈新装版〉</t>
  </si>
  <si>
    <t>978-4-588-09938-0</t>
  </si>
  <si>
    <t>651 法の力〈新装版〉</t>
  </si>
  <si>
    <t>978-4-588-09939-7</t>
  </si>
  <si>
    <t>830 心･身体･世界〈新装版〉</t>
  </si>
  <si>
    <t>978-4-588-09940-3</t>
  </si>
  <si>
    <t>847 事実/価値二分法の崩壊〈新装</t>
  </si>
  <si>
    <t>978-4-588-09942-7</t>
  </si>
  <si>
    <t>640 崇高とは何か〈新装版〉</t>
  </si>
  <si>
    <t>978-4-588-09943-4</t>
  </si>
  <si>
    <t>169 ｶﾊﾞﾗとその象徴~〈新装版〉</t>
  </si>
  <si>
    <t>978-4-588-09944-1</t>
  </si>
  <si>
    <t>704 報酬主義をこえて〈新装版〉</t>
  </si>
  <si>
    <t>978-4-588-09945-8</t>
  </si>
  <si>
    <t>330 ﾕﾀﾞﾔ人国家〈新装版〉</t>
  </si>
  <si>
    <t>978-4-588-09946-5</t>
  </si>
  <si>
    <t>644 歴史と記憶〈新装版〉</t>
  </si>
  <si>
    <t>978-4-588-09947-2</t>
  </si>
  <si>
    <t>694 〈教育〉の社会学理論〈新装版</t>
  </si>
  <si>
    <t>978-4-588-09948-9</t>
  </si>
  <si>
    <t>700 ﾏﾘｱ〈新装版〉</t>
  </si>
  <si>
    <t>978-4-588-09949-6</t>
  </si>
  <si>
    <t>133 石器時代の経済学〈新装版〉</t>
  </si>
  <si>
    <t>978-4-588-09950-2</t>
  </si>
  <si>
    <t>198 儀礼としての相互行為〈新装版</t>
  </si>
  <si>
    <t>978-4-588-09951-9</t>
  </si>
  <si>
    <t>18 形而上の中世都市</t>
  </si>
  <si>
    <t>978-4-588-10018-5</t>
  </si>
  <si>
    <t>19 中世的修羅と死生の弁証法</t>
  </si>
  <si>
    <t>978-4-588-10019-2</t>
  </si>
  <si>
    <t>抵抗と服従</t>
  </si>
  <si>
    <t>978-4-588-12028-0</t>
  </si>
  <si>
    <t>技術と時間1-ｴﾋﾟﾒﾃｳｽの過失-</t>
  </si>
  <si>
    <t>978-4-588-12072-5</t>
  </si>
  <si>
    <t>技術と時間2-方向喪失-</t>
  </si>
  <si>
    <t>978-4-588-12073-2</t>
  </si>
  <si>
    <t>人間本性論 第一巻〈新装版〉</t>
  </si>
  <si>
    <t>978-4-588-12080-0</t>
  </si>
  <si>
    <t>人間本性論 第二巻-情念について-</t>
  </si>
  <si>
    <t>978-4-588-12082-4</t>
  </si>
  <si>
    <t>8 近代ﾄﾞｲﾂ精神史研究</t>
  </si>
  <si>
    <t>978-4-588-12108-1</t>
  </si>
  <si>
    <t>人間知性研究〈新装版〉</t>
  </si>
  <si>
    <t>978-4-588-12129-6</t>
  </si>
  <si>
    <t>ｳｨﾄｹﾞﾝｼｭﾀｲﾝ読本〈新装版〉</t>
  </si>
  <si>
    <t>978-4-588-12131-9</t>
  </si>
  <si>
    <t>ﾋｭｰﾑ読本〈新装版〉</t>
  </si>
  <si>
    <t>978-4-588-12132-6</t>
  </si>
  <si>
    <t>意味と世界</t>
  </si>
  <si>
    <t>978-4-588-15027-2</t>
  </si>
  <si>
    <t>ｲｪｰﾅ体系構想</t>
  </si>
  <si>
    <t>978-4-588-15032-6</t>
  </si>
  <si>
    <t>言葉と世界</t>
  </si>
  <si>
    <t>978-4-588-15035-7</t>
  </si>
  <si>
    <t>啓蒙の地下文書 Ⅰ</t>
  </si>
  <si>
    <t>978-4-588-15053-1</t>
  </si>
  <si>
    <t>啓蒙の地下文書 Ⅱ</t>
  </si>
  <si>
    <t>978-4-588-15054-8</t>
  </si>
  <si>
    <t>両ｲﾝﾄﾞ史 東ｲﾝﾄﾞ編/上巻</t>
  </si>
  <si>
    <t>978-4-588-15056-2</t>
  </si>
  <si>
    <t>両ｲﾝﾄﾞ史 東ｲﾝﾄﾞ篇/下巻</t>
  </si>
  <si>
    <t>978-4-588-15057-9</t>
  </si>
  <si>
    <t>ﾃﾞｨﾄﾞﾛの唯物論―群れと変容の哲学―</t>
  </si>
  <si>
    <t>978-4-588-15063-0</t>
  </si>
  <si>
    <t>存在の解釈学</t>
  </si>
  <si>
    <t>978-4-588-15064-7</t>
  </si>
  <si>
    <t>〈自己〉という謎</t>
  </si>
  <si>
    <t>978-4-588-15065-4</t>
  </si>
  <si>
    <t>増補･和辻哲郎の書き込みを見よ!</t>
  </si>
  <si>
    <t>978-4-588-15802-5</t>
  </si>
  <si>
    <t>137-Ⅰ 桜 Ⅰ</t>
  </si>
  <si>
    <t>978-4-588-21371-7</t>
  </si>
  <si>
    <t>137-Ⅱ 桜 Ⅱ</t>
  </si>
  <si>
    <t>978-4-588-21372-4</t>
  </si>
  <si>
    <t>154 落花生</t>
  </si>
  <si>
    <t>978-4-588-21541-4</t>
  </si>
  <si>
    <t>155 ｲﾙｶ(海豚)</t>
  </si>
  <si>
    <t>978-4-588-21551-3</t>
  </si>
  <si>
    <t>156 輿(こし)</t>
  </si>
  <si>
    <t>978-4-588-21561-2</t>
  </si>
  <si>
    <t>157 桃(もも)</t>
  </si>
  <si>
    <t>978-4-588-21571-1</t>
  </si>
  <si>
    <t>158 鮪(まぐろ)</t>
  </si>
  <si>
    <t>978-4-588-21581-0</t>
  </si>
  <si>
    <t>159 香料植物</t>
  </si>
  <si>
    <t>978-4-588-21591-9</t>
  </si>
  <si>
    <t>伊勢と仏とｷﾘｽﾄと</t>
  </si>
  <si>
    <t>978-4-588-27634-7</t>
  </si>
  <si>
    <t>ﾄﾞｲﾂ民俗紀行〈新装版〉</t>
  </si>
  <si>
    <t>978-4-588-27635-4</t>
  </si>
  <si>
    <t>A-6</t>
  </si>
  <si>
    <t>鉄道旅行の歴史〈新装版〉</t>
  </si>
  <si>
    <t>978-4-588-27647-7</t>
  </si>
  <si>
    <t>闇をひらく光〈新装版〉</t>
  </si>
  <si>
    <t>978-4-588-27648-4</t>
  </si>
  <si>
    <t>中世の港と海賊</t>
  </si>
  <si>
    <t>978-4-588-30902-1</t>
  </si>
  <si>
    <t>出産と生殖観の歴史</t>
  </si>
  <si>
    <t>978-4-588-31206-9</t>
  </si>
  <si>
    <t>在宅死の時代</t>
  </si>
  <si>
    <t>978-4-588-31208-3</t>
  </si>
  <si>
    <t>国民皆保険の時代</t>
  </si>
  <si>
    <t>978-4-588-31211-3</t>
  </si>
  <si>
    <t>積乱雲の彼方に〈新装版〉</t>
  </si>
  <si>
    <t>978-4-588-31620-3</t>
  </si>
  <si>
    <t>帝国日本の拡張と崩壊</t>
  </si>
  <si>
    <t>978-4-588-32128-3</t>
  </si>
  <si>
    <t>馬耕教師の旅-｢耕す｣ことの近代-</t>
  </si>
  <si>
    <t>978-4-588-32703-2</t>
  </si>
  <si>
    <t>樹海の民-舟･熊･鮭と生存のﾐﾆﾏﾑ</t>
  </si>
  <si>
    <t>978-4-588-33503-7</t>
  </si>
  <si>
    <t>歴史学の未来へ</t>
  </si>
  <si>
    <t>978-4-588-35005-4</t>
  </si>
  <si>
    <t>ｱｰｶｲﾌﾞとは何か</t>
  </si>
  <si>
    <t>978-4-588-35006-1</t>
  </si>
  <si>
    <t>ｽﾊﾟｲｽの歴史〈改装版〉</t>
  </si>
  <si>
    <t>978-4-588-35225-6</t>
  </si>
  <si>
    <t>香薬東西〈改装版〉</t>
  </si>
  <si>
    <t>978-4-588-35226-3</t>
  </si>
  <si>
    <t>郵便と切手の社会史</t>
  </si>
  <si>
    <t>978-4-588-36404-4</t>
  </si>
  <si>
    <t>お母さんは忙しくなるばかり</t>
  </si>
  <si>
    <t>978-4-588-36414-3</t>
  </si>
  <si>
    <t>評伝 ｼﾞｮｰｼﾞ･ｹﾅﾝ</t>
  </si>
  <si>
    <t>978-4-588-36606-2</t>
  </si>
  <si>
    <t>情報時代の到来</t>
  </si>
  <si>
    <t>978-4-588-37115-8</t>
  </si>
  <si>
    <t>ﾗｼﾞｵの歴史</t>
  </si>
  <si>
    <t>978-4-588-37117-2</t>
  </si>
  <si>
    <t>ｽﾍﾟｲﾝ帝国と中華帝国の邂逅</t>
  </si>
  <si>
    <t>978-4-588-37501-9</t>
  </si>
  <si>
    <t>未完の平和</t>
  </si>
  <si>
    <t>978-4-588-37705-1</t>
  </si>
  <si>
    <t>戴季陶と近代日本</t>
  </si>
  <si>
    <t>978-4-588-37706-8</t>
  </si>
  <si>
    <t>戦争と和解の日英関係史</t>
  </si>
  <si>
    <t>978-4-588-37709-9</t>
  </si>
  <si>
    <t>植民地の〈ﾌﾗﾝｽ人〉</t>
  </si>
  <si>
    <t>978-4-588-37710-5</t>
  </si>
  <si>
    <t>隠れた音楽家たち</t>
  </si>
  <si>
    <t>978-4-588-41025-3</t>
  </si>
  <si>
    <t>D-3</t>
  </si>
  <si>
    <t>友人たちへの伝言</t>
  </si>
  <si>
    <t>978-4-588-41026-0</t>
  </si>
  <si>
    <t>ｱﾆﾒとﾌﾟﾛﾊﾟｶﾞﾝﾀﾞ</t>
  </si>
  <si>
    <t>978-4-588-42011-5</t>
  </si>
  <si>
    <t>翻訳とはなにか&lt;新装版&gt;</t>
  </si>
  <si>
    <t>978-4-588-43609-3</t>
  </si>
  <si>
    <t>近代日本語の思想</t>
  </si>
  <si>
    <t>978-4-588-43610-9</t>
  </si>
  <si>
    <t>日本の翻訳論-ｱﾝｿﾛｼﾞｰと解題-</t>
  </si>
  <si>
    <t>978-4-588-43616-1</t>
  </si>
  <si>
    <t>ｸﾞﾗｳﾝﾄﾞ･ｾﾞﾛを書く</t>
  </si>
  <si>
    <t>978-4-588-47004-2</t>
  </si>
  <si>
    <t>ﾎｯﾃﾝﾄｯﾄ･ｳﾞｨｰﾅｽ</t>
  </si>
  <si>
    <t>978-4-588-49026-2</t>
  </si>
  <si>
    <t>旅するモンテーニュ</t>
  </si>
  <si>
    <t>978-4-588-49027-9</t>
  </si>
  <si>
    <t>26 選好と国際ﾏｸﾛ経済学</t>
  </si>
  <si>
    <t>978-4-588-60226-9</t>
  </si>
  <si>
    <t>05 規範理論の探究と公共圏の可能性</t>
  </si>
  <si>
    <t>978-4-588-60255-9</t>
  </si>
  <si>
    <t>06 ｹｱのﾘｱﾘﾃｨ</t>
  </si>
  <si>
    <t>978-4-588-60256-6</t>
  </si>
  <si>
    <t>10 帝国と経済発展</t>
  </si>
  <si>
    <t>978-4-588-60310-5</t>
  </si>
  <si>
    <t>15 ｸﾞﾛｰﾊﾞﾘｾﾞｰｼｮﾝ</t>
  </si>
  <si>
    <t>978-4-588-60315-0</t>
  </si>
  <si>
    <t>16 ｽﾀｰﾘﾝから金日成へ</t>
  </si>
  <si>
    <t>978-4-588-60316-7</t>
  </si>
  <si>
    <t>17 ｢人間の安全保障｣論</t>
  </si>
  <si>
    <t>978-4-588-60317-4</t>
  </si>
  <si>
    <t>19 天皇の韓国併合</t>
  </si>
  <si>
    <t>978-4-588-60319-8</t>
  </si>
  <si>
    <t>20 ｼﾃｨｽﾞﾝｼｯﾌﾟ教育論</t>
  </si>
  <si>
    <t>978-4-588-60320-4</t>
  </si>
  <si>
    <t>21 ﾆｸﾞﾛとして生きる</t>
  </si>
  <si>
    <t>978-4-588-60321-1</t>
  </si>
  <si>
    <t>22 比較のｴｰﾄｽ</t>
  </si>
  <si>
    <t>978-4-588-60322-8</t>
  </si>
  <si>
    <t>23 境界なきﾌｪﾐﾆｽﾞﾑ</t>
  </si>
  <si>
    <t>978-4-588-60323-5</t>
  </si>
  <si>
    <t>24 政党支配の終焉</t>
  </si>
  <si>
    <t>978-4-588-60324-2</t>
  </si>
  <si>
    <t>自治体改革*歴史と対話</t>
  </si>
  <si>
    <t>978-4-588-62522-0</t>
  </si>
  <si>
    <t>福祉国家と家族</t>
  </si>
  <si>
    <t>978-4-588-64543-3</t>
  </si>
  <si>
    <t>ｹｱとｻﾎﾟｰﾄの社会学</t>
  </si>
  <si>
    <t>978-4-588-67206-4</t>
  </si>
  <si>
    <t>子どもの医療と生命倫理〔第2版〕</t>
  </si>
  <si>
    <t>978-4-588-67515-7</t>
  </si>
  <si>
    <t>近代日本における読書と社会教育</t>
  </si>
  <si>
    <t>978-4-588-68605-4</t>
  </si>
  <si>
    <t>脳と心の神秘</t>
  </si>
  <si>
    <t>978-4-588-77202-3</t>
  </si>
  <si>
    <t>B-7</t>
  </si>
  <si>
    <t>活字とｱﾙﾌｧﾍﾞｯﾄ</t>
  </si>
  <si>
    <t>978-4-588-79601-2</t>
  </si>
  <si>
    <t>国立公園成立史の研究〈OD版〉</t>
  </si>
  <si>
    <t>978-4-588-92062-2</t>
  </si>
  <si>
    <t>東京国際ブックフェア20112</t>
  </si>
  <si>
    <t>　出品リスト</t>
  </si>
  <si>
    <t>Excel 不明 (V14.0）</t>
  </si>
  <si>
    <t>Excel 不明 (V14.0）</t>
  </si>
  <si>
    <t>不明, Windows (32-bit) NT 6.01</t>
  </si>
  <si>
    <t>不明, Windows (32-bit) NT 6.01</t>
  </si>
  <si>
    <t>関東学院大学出版会</t>
  </si>
  <si>
    <t>ISBN</t>
  </si>
  <si>
    <t>アダム・スミスの経済思想</t>
  </si>
  <si>
    <t>978-4-901734-00-4</t>
  </si>
  <si>
    <t>9784901734004</t>
  </si>
  <si>
    <t>気取りへの視線</t>
  </si>
  <si>
    <t>978-4-901734-06-6</t>
  </si>
  <si>
    <t>A5変</t>
  </si>
  <si>
    <t>9784901734066</t>
  </si>
  <si>
    <t>心にのこる最高の先生</t>
  </si>
  <si>
    <t>978-4-901734-07-3</t>
  </si>
  <si>
    <t>9784901734073</t>
  </si>
  <si>
    <t>ウィーン警察官教育の法と命令</t>
  </si>
  <si>
    <t>978-4-901734-11-0</t>
  </si>
  <si>
    <t>9784901734110</t>
  </si>
  <si>
    <t>知る権利と図書館</t>
  </si>
  <si>
    <t>978-4-901734-13-4</t>
  </si>
  <si>
    <t>9784901734134</t>
  </si>
  <si>
    <t>近・現代日本哲学思想史</t>
  </si>
  <si>
    <t>978-4-901734-14-1</t>
  </si>
  <si>
    <t>9784901734141</t>
  </si>
  <si>
    <t>長谷川逸子・デザインスタジオ2004</t>
  </si>
  <si>
    <t>978-4-901734-15-8</t>
  </si>
  <si>
    <t>9784901734158</t>
  </si>
  <si>
    <t>支え合い、育ち合いの子育て支援</t>
  </si>
  <si>
    <t>978-4-901734-16-5</t>
  </si>
  <si>
    <t>9784901734165</t>
  </si>
  <si>
    <t>情報セキュリティ・マネジメントの導入と展開</t>
  </si>
  <si>
    <t>978-4-901734-17-2</t>
  </si>
  <si>
    <t>9784901734172</t>
  </si>
  <si>
    <t>回路理論</t>
  </si>
  <si>
    <t>978-4-901734-18-9</t>
  </si>
  <si>
    <t>9784901734189</t>
  </si>
  <si>
    <t>新しい英語史</t>
  </si>
  <si>
    <t>978-4-901734-19-6</t>
  </si>
  <si>
    <t>B6</t>
  </si>
  <si>
    <t>E-4</t>
  </si>
  <si>
    <t>E-4</t>
  </si>
  <si>
    <t>9784901734196</t>
  </si>
  <si>
    <t>バプテストの歴史的貢献</t>
  </si>
  <si>
    <t>978-4-901734-21-9</t>
  </si>
  <si>
    <t>9784901734219</t>
  </si>
  <si>
    <t>建築と土木の耐震設計・基礎編</t>
  </si>
  <si>
    <t>978-4-901734-22-6</t>
  </si>
  <si>
    <t>9784901734226</t>
  </si>
  <si>
    <t>創造する＜平和＞</t>
  </si>
  <si>
    <t>978-4-901734-23-3</t>
  </si>
  <si>
    <t>9784901734233</t>
  </si>
  <si>
    <t>複式簿記のしくみ</t>
  </si>
  <si>
    <t>978-4-901734-24-0</t>
  </si>
  <si>
    <t>9784901734240</t>
  </si>
  <si>
    <t>実験音声学のための音声分析</t>
  </si>
  <si>
    <t>978-4-901734-26-4</t>
  </si>
  <si>
    <t>9784901734264</t>
  </si>
  <si>
    <t>ｼﾞｪｲ・H・モーガン</t>
  </si>
  <si>
    <t>978-4-901734-27-1</t>
  </si>
  <si>
    <t>9784901734271</t>
  </si>
  <si>
    <t>バプテストの宣教と社会的貢献</t>
  </si>
  <si>
    <t>978-4-901734-29-5</t>
  </si>
  <si>
    <t>9784901734295</t>
  </si>
  <si>
    <t>芸術と服飾　あやなす景色</t>
  </si>
  <si>
    <t>978-4-901734-28-8</t>
  </si>
  <si>
    <t>9784901734288</t>
  </si>
  <si>
    <t>改訂　水害</t>
  </si>
  <si>
    <t>978-4-901734-31-8</t>
  </si>
  <si>
    <t>9784901734318</t>
  </si>
  <si>
    <t>民主主義を考える</t>
  </si>
  <si>
    <t>978-4-901734-32-5</t>
  </si>
  <si>
    <t>9784901734325</t>
  </si>
  <si>
    <t>はじめて学ぶ経済学</t>
  </si>
  <si>
    <t>978-4-901734-33-2</t>
  </si>
  <si>
    <t>9784901734332</t>
  </si>
  <si>
    <t>経営学がおもしろい</t>
  </si>
  <si>
    <t>978-4-901734-34-9</t>
  </si>
  <si>
    <t>9784901734349</t>
  </si>
  <si>
    <t>コミュニティ・オーガニゼーション統合化説</t>
  </si>
  <si>
    <t>978-4-901734-35-6</t>
  </si>
  <si>
    <t>9784901734356</t>
  </si>
  <si>
    <t>実践　理科教育法</t>
  </si>
  <si>
    <t>978-4-901734-37-0</t>
  </si>
  <si>
    <t>9784901734370</t>
  </si>
  <si>
    <t>現代日本の「宣教の神学」研究</t>
  </si>
  <si>
    <t>978-4-901734-38-7</t>
  </si>
  <si>
    <t>9784901734387</t>
  </si>
  <si>
    <t>アダム・スミスの経済理論</t>
  </si>
  <si>
    <t>978-4-901734-39-4</t>
  </si>
  <si>
    <t>9784901734394</t>
  </si>
  <si>
    <t>建築の耐震設計</t>
  </si>
  <si>
    <t>978-4-901734-40-0</t>
  </si>
  <si>
    <t>9784901734400</t>
  </si>
  <si>
    <t>見えてくる　バプテストの歴史</t>
  </si>
  <si>
    <t>978-4-901734-41-7</t>
  </si>
  <si>
    <t>9784901734417</t>
  </si>
  <si>
    <t>理科授業の理論と実践</t>
  </si>
  <si>
    <t>978-4-901734-42-4</t>
  </si>
  <si>
    <t>9784901734424</t>
  </si>
  <si>
    <t>新めっき技術</t>
  </si>
  <si>
    <t>978-4-901734-43-1</t>
  </si>
  <si>
    <t>9784901734431</t>
  </si>
  <si>
    <t>教育研究と産学連携の軌跡</t>
  </si>
  <si>
    <t>978-4-901734-44-8</t>
  </si>
  <si>
    <t>9784901734448</t>
  </si>
  <si>
    <t>植木枝盛</t>
  </si>
  <si>
    <t>978-4-901734-45-5</t>
  </si>
  <si>
    <t>9784901734455</t>
  </si>
  <si>
    <t>ドイツ社会的市場経済の理論と政策</t>
  </si>
  <si>
    <t>978-4-901734-47-9</t>
  </si>
  <si>
    <t>9784901734479</t>
  </si>
  <si>
    <t>港都横浜の文化論</t>
  </si>
  <si>
    <t>978-4-901734-30-1</t>
  </si>
  <si>
    <t>9784901734301</t>
  </si>
  <si>
    <t>Excel 2002 for Win (V10.0）</t>
  </si>
  <si>
    <t>大阪経済法科大学出版部</t>
  </si>
  <si>
    <t>NO</t>
  </si>
  <si>
    <t>要説　西洋古代哲学史</t>
  </si>
  <si>
    <t>978-4-87204-033-3</t>
  </si>
  <si>
    <t>弁　証　法　論　究</t>
  </si>
  <si>
    <t>978-4-87204-049-4</t>
  </si>
  <si>
    <t>世紀の交における哲学思考</t>
  </si>
  <si>
    <t>978-4-87204-090-6</t>
  </si>
  <si>
    <t>哲　学　と　現　代</t>
  </si>
  <si>
    <t>978-4-87204-108-8</t>
  </si>
  <si>
    <t>ドイツ反ファシズム抵抗運動史</t>
  </si>
  <si>
    <t>978-4-87204-009-8</t>
  </si>
  <si>
    <t>在間島日本総領事館文書　上</t>
  </si>
  <si>
    <t>978-4-87204-050-0</t>
  </si>
  <si>
    <t>植民地朝鮮における社会事業政策</t>
  </si>
  <si>
    <t>978-4-87204-063-0</t>
  </si>
  <si>
    <t>５０００年前の東アジア　</t>
  </si>
  <si>
    <t>978-4-87204-067-8</t>
  </si>
  <si>
    <t>労働に反抗する労働者</t>
  </si>
  <si>
    <t>978-4-87204-073-9</t>
  </si>
  <si>
    <t>フランス労働争議強制仲裁制度</t>
  </si>
  <si>
    <t>978-4-87204-088-3</t>
  </si>
  <si>
    <t>明清時代の徭役制度と地方行政</t>
  </si>
  <si>
    <t>978-4-87204-097-5</t>
  </si>
  <si>
    <t>在間島日本総領事館文書　下</t>
  </si>
  <si>
    <t>978-4-87204-100-2</t>
  </si>
  <si>
    <t>２０００年前の東アジア　</t>
  </si>
  <si>
    <t>978-4-87204-107-1</t>
  </si>
  <si>
    <t>日清戦争と東アジアの政治</t>
  </si>
  <si>
    <t>978-4-87204-110-1</t>
  </si>
  <si>
    <t>現代イタリアの極右勢力</t>
  </si>
  <si>
    <t>978-4-87204-096-8</t>
  </si>
  <si>
    <t>大　国　の　攻　防</t>
  </si>
  <si>
    <t>978-4-87204-125-5</t>
  </si>
  <si>
    <t>東アジア政治・外交史研究</t>
  </si>
  <si>
    <t>978-4-87204-126-2</t>
  </si>
  <si>
    <t>回船大法考</t>
  </si>
  <si>
    <t>978-4-87204-008-1</t>
  </si>
  <si>
    <t>外国人労働者問題の政策と法</t>
  </si>
  <si>
    <t>978-4-87204-080-7</t>
  </si>
  <si>
    <t>永世中立と非武装平和憲法</t>
  </si>
  <si>
    <t>978-4-87204-109-5</t>
  </si>
  <si>
    <t>債権総論　改訂版</t>
  </si>
  <si>
    <t>978-4-87204-130-9</t>
  </si>
  <si>
    <t>債権各論　改訂版</t>
  </si>
  <si>
    <t>978-4-87204-131-6</t>
  </si>
  <si>
    <t>刑事弁護士が語る裁判員裁判</t>
  </si>
  <si>
    <t>978-4-87204-137-8</t>
  </si>
  <si>
    <t>ドイツ経済史研究</t>
  </si>
  <si>
    <t>978-4-87204-048-7</t>
  </si>
  <si>
    <t>大恐慌期のフランス経済政策</t>
  </si>
  <si>
    <t>978-4-87204-099-9</t>
  </si>
  <si>
    <t>新装版　近代日本経済史序説</t>
  </si>
  <si>
    <t>978-4-87204-123-1</t>
  </si>
  <si>
    <t>科学機器製造業者から精密機器メーカーへ</t>
  </si>
  <si>
    <t>978-4-87204-077-7</t>
  </si>
  <si>
    <t>急成長現代企業の経営学</t>
  </si>
  <si>
    <t>978-4-87204-132-3</t>
  </si>
  <si>
    <t>洞窟科学入門(2刷）</t>
  </si>
  <si>
    <t>978-4-87204-128-6</t>
  </si>
  <si>
    <t>　女の一生　を読み解く</t>
  </si>
  <si>
    <t>978-4-87204-133-0</t>
  </si>
  <si>
    <t>21世紀の東アジア</t>
  </si>
  <si>
    <t>978-4-87204-138-5</t>
  </si>
  <si>
    <t>不動産問題と法</t>
  </si>
  <si>
    <t>978-4-87204-135-4</t>
  </si>
  <si>
    <t>環山楼市民塾　2009</t>
  </si>
  <si>
    <t>978-4-87204-139-2</t>
  </si>
  <si>
    <t>環山楼市民塾2010</t>
  </si>
  <si>
    <t>978-4-87204-140-8</t>
  </si>
  <si>
    <t>環境と海洋</t>
  </si>
  <si>
    <t>978-4-87204-141-5</t>
  </si>
  <si>
    <t>Excel 2000 for Win (V9.0）</t>
  </si>
  <si>
    <t>産業能率大学出版部</t>
  </si>
  <si>
    <t>ISBN</t>
  </si>
  <si>
    <t>研究開発マネジメントの強化書</t>
  </si>
  <si>
    <t>978-4-382-05613-8</t>
  </si>
  <si>
    <t>A5</t>
  </si>
  <si>
    <t>B-4</t>
  </si>
  <si>
    <t>サービスイノベーション</t>
  </si>
  <si>
    <t>978-4-382-05662-6</t>
  </si>
  <si>
    <t>B-7</t>
  </si>
  <si>
    <t>思考･論理･分析</t>
  </si>
  <si>
    <t>978-4-382-05541-4</t>
  </si>
  <si>
    <t>四六判</t>
  </si>
  <si>
    <t>新訂･経営の行動指針</t>
  </si>
  <si>
    <t>978-4-382-05337-3</t>
  </si>
  <si>
    <t>知的思考の技術</t>
  </si>
  <si>
    <t>978-4-382-05578-0</t>
  </si>
  <si>
    <t>若手社員　会社･数字学びはじめました!</t>
  </si>
  <si>
    <t>978-4-382-05650-3</t>
  </si>
  <si>
    <t>企業の人間的側面</t>
  </si>
  <si>
    <t>978-4-382-04016-8</t>
  </si>
  <si>
    <t>B6</t>
  </si>
  <si>
    <t>戦略策定概論</t>
  </si>
  <si>
    <t>978-4-382-05321-2</t>
  </si>
  <si>
    <t>リーダーシップ構造論</t>
  </si>
  <si>
    <t>978-4-382-05582-7</t>
  </si>
  <si>
    <t>実戦ロジカルシンキング</t>
  </si>
  <si>
    <t>978-4-382-05599-5</t>
  </si>
  <si>
    <t>仕事の生産性を高めるマネジメント</t>
  </si>
  <si>
    <t>978-4-382-05627-5</t>
  </si>
  <si>
    <t>成功確立を高める意思決定</t>
  </si>
  <si>
    <t>978-4-382-05647-3</t>
  </si>
  <si>
    <t>自己分析＆心理テスト</t>
  </si>
  <si>
    <t>978-4-382-05655-8</t>
  </si>
  <si>
    <t>まだ“エシカル”を知らないあなたへ</t>
  </si>
  <si>
    <t>978-4-382-05665-7</t>
  </si>
  <si>
    <t>オープンイノベーション</t>
  </si>
  <si>
    <t>978-4-382-05543-8</t>
  </si>
  <si>
    <t>ストリートファッション論</t>
  </si>
  <si>
    <t>978-4-382-05648-0</t>
  </si>
  <si>
    <t>交渉のデザインと実践スキル</t>
  </si>
  <si>
    <t>978-4-382-05637-4</t>
  </si>
  <si>
    <t>あなたの会社選びをコンサルティングします</t>
  </si>
  <si>
    <t>978-4-382-05579-7</t>
  </si>
  <si>
    <t>変革期におけるマネジメントの教科書</t>
  </si>
  <si>
    <t>978-4-382-05634-3</t>
  </si>
  <si>
    <t>実践　創造型マーケティング</t>
  </si>
  <si>
    <t>978-4-382-05614-5</t>
  </si>
  <si>
    <t>ナレッジワーカーの生産性</t>
  </si>
  <si>
    <t>978-4-382-05659-6</t>
  </si>
  <si>
    <t>改善基礎講座</t>
  </si>
  <si>
    <t>978-4-382-05406-0</t>
  </si>
  <si>
    <t>改善応用講座</t>
  </si>
  <si>
    <t>978-4-382-05656-5</t>
  </si>
  <si>
    <t>マーケティング･イノベーション</t>
  </si>
  <si>
    <t>978-4-382-05670-1</t>
  </si>
  <si>
    <t>新装版　孫子の兵法</t>
  </si>
  <si>
    <t>978-4-382-05660-2</t>
  </si>
  <si>
    <t>教え方教えます</t>
  </si>
  <si>
    <t>978-4-382-05589-6</t>
  </si>
  <si>
    <t>情報整理達人　7箇条</t>
  </si>
  <si>
    <t>978-4-382-05632-9</t>
  </si>
  <si>
    <t>社会人のための法律入門</t>
  </si>
  <si>
    <t>978-4-382-05654-1</t>
  </si>
  <si>
    <t>B-2</t>
  </si>
  <si>
    <t>レスポンス広告のツボ</t>
  </si>
  <si>
    <t>978-4-382-05642-8</t>
  </si>
  <si>
    <t>マネージャーのための人事評価実践</t>
  </si>
  <si>
    <t>978-4-382-05611-4</t>
  </si>
  <si>
    <t>実践　企業倫理コンプライアンス</t>
  </si>
  <si>
    <t>978-4-382-05591-9</t>
  </si>
  <si>
    <t>ｻｰﾋﾞｽ&amp;ﾎｽﾋﾟﾀﾘﾃｨ･ﾏﾈｼﾞﾒﾝﾄ</t>
  </si>
  <si>
    <t>978-4-382-05646-6</t>
  </si>
  <si>
    <t>道元禅入門</t>
  </si>
  <si>
    <t>A-3</t>
  </si>
  <si>
    <t>A-3</t>
  </si>
  <si>
    <t>人間性の心理学</t>
  </si>
  <si>
    <t>978-4-382-04924-6</t>
  </si>
  <si>
    <t>A-2</t>
  </si>
  <si>
    <t>新･管理者の判断力</t>
  </si>
  <si>
    <t>978-4-382-04851-5</t>
  </si>
  <si>
    <t>戦略計画創造的破壊の時代</t>
  </si>
  <si>
    <t>978-4-382-05406-6</t>
  </si>
  <si>
    <t>行動の変革から認識の成長へ</t>
  </si>
  <si>
    <t>978-4-382-05488-2</t>
  </si>
  <si>
    <t>ビジネス実務法務の基本</t>
  </si>
  <si>
    <t>978-4-382-05609-1</t>
  </si>
  <si>
    <t>老舗</t>
  </si>
  <si>
    <t>978-4-382-05661-9</t>
  </si>
  <si>
    <t>組織文化診断と組織開発</t>
  </si>
  <si>
    <t>978-4-382-05652-7</t>
  </si>
  <si>
    <t>中国ビジネス超入門</t>
  </si>
  <si>
    <t>978-4-382-05643-5</t>
  </si>
  <si>
    <t>やさしく学ぶIFRS入門</t>
  </si>
  <si>
    <t>978-4-382-05657-2</t>
  </si>
  <si>
    <t>組織開発　理論と実践の基礎</t>
  </si>
  <si>
    <t>978-4-382-05651-0</t>
  </si>
  <si>
    <t>新装版　眠りながら巨富を得る</t>
  </si>
  <si>
    <t>978-4-382-05587-2</t>
  </si>
  <si>
    <t>Excelによる経済分析入門</t>
  </si>
  <si>
    <t>978-4-382-05570-4</t>
  </si>
  <si>
    <t>組織変革実践ガイド</t>
  </si>
  <si>
    <t>978-4-382-05551-2</t>
  </si>
  <si>
    <t>Excelによる産業連関分析入門</t>
  </si>
  <si>
    <t>978-4-382-05529-6</t>
  </si>
  <si>
    <t>MOTの新展開</t>
  </si>
  <si>
    <t>978-4-382-05598-8</t>
  </si>
  <si>
    <t>TRIZの理論とその展開</t>
  </si>
  <si>
    <t>978-4-382-05532-2</t>
  </si>
  <si>
    <t>歴史でわかる　リーダーの器</t>
  </si>
  <si>
    <t>978-4-382-06040-4</t>
  </si>
  <si>
    <t>新装版　左遷の哲学</t>
  </si>
  <si>
    <t>978-4-382-05605-3</t>
  </si>
  <si>
    <t>新装版　マーフィーの黄金律</t>
  </si>
  <si>
    <t>978-4-382-05635-0</t>
  </si>
  <si>
    <t>眠りながら成功する</t>
  </si>
  <si>
    <t>978-4-382-05017-4</t>
  </si>
  <si>
    <t>結果を出す16の秘訣使える!イチローのメンタルマネジメント</t>
  </si>
  <si>
    <t>978-4-382-05615-2</t>
  </si>
  <si>
    <t>VEハンドブック(普及版）</t>
  </si>
  <si>
    <t>978-4-382-07044-8</t>
  </si>
  <si>
    <t>東京大学出版会</t>
  </si>
  <si>
    <t>ブックガイド 東大教師が新入生にすすめる本</t>
  </si>
  <si>
    <t>978-4-13-003332-9</t>
  </si>
  <si>
    <t>儒教入門</t>
  </si>
  <si>
    <t>978-4-13-013150-6</t>
  </si>
  <si>
    <t>四六判</t>
  </si>
  <si>
    <t>ゲーデルに挑む</t>
  </si>
  <si>
    <t>978-4-13-063900-2</t>
  </si>
  <si>
    <t>小説的思考のススメ</t>
  </si>
  <si>
    <t>978-4-13-083058-4</t>
  </si>
  <si>
    <t>民法2 第3版</t>
  </si>
  <si>
    <t>978-4-13-032332-1</t>
  </si>
  <si>
    <t>民法1 第4版</t>
  </si>
  <si>
    <t>978-4-13-032351-2</t>
  </si>
  <si>
    <t>統計学入門</t>
  </si>
  <si>
    <t>978-4-13-042065-5</t>
  </si>
  <si>
    <t>民法3 第3版</t>
  </si>
  <si>
    <t>978-4-13-032333-8</t>
  </si>
  <si>
    <t>心理学 第4版</t>
  </si>
  <si>
    <t>978-4-13-012105-7</t>
  </si>
  <si>
    <t>刑事訴訟法講義 第4版</t>
  </si>
  <si>
    <t>978-4-13-032368-0</t>
  </si>
  <si>
    <t>講義 民事訴訟 第2版</t>
  </si>
  <si>
    <t>978-4-13-032362-8</t>
  </si>
  <si>
    <t>民法4 補訂版</t>
  </si>
  <si>
    <t>978-4-13-032310-9</t>
  </si>
  <si>
    <t>刑法各論講義 第5版</t>
  </si>
  <si>
    <t>978-4-13-032366-6</t>
  </si>
  <si>
    <t>一般気象学 第2版</t>
  </si>
  <si>
    <t>978-4-13-062706-1</t>
  </si>
  <si>
    <t>刑法総論講義 第5版</t>
  </si>
  <si>
    <t>978-4-13-032361-1</t>
  </si>
  <si>
    <t>論理学</t>
  </si>
  <si>
    <t>978-4-13-012053-1</t>
  </si>
  <si>
    <t>宇宙観5000年史</t>
  </si>
  <si>
    <t>978-4-13-063708-4</t>
  </si>
  <si>
    <t>数理論理学</t>
  </si>
  <si>
    <t>978-4-13-062915-7</t>
  </si>
  <si>
    <t>線型代数入門</t>
  </si>
  <si>
    <t>978-4-13-062001-7</t>
  </si>
  <si>
    <t>東大英単</t>
  </si>
  <si>
    <t>978-4-13-082140-7</t>
  </si>
  <si>
    <t>国際租税法 第2版</t>
  </si>
  <si>
    <t>978-4-13-032364-2</t>
  </si>
  <si>
    <t>解析入門1</t>
  </si>
  <si>
    <t>978-4-13-062005-5</t>
  </si>
  <si>
    <t>日本政治思想史</t>
  </si>
  <si>
    <t>978-4-13-033100-5</t>
  </si>
  <si>
    <t>日本美術の歴史</t>
  </si>
  <si>
    <t>978-4-13-082086-8</t>
  </si>
  <si>
    <t>山口晃作品集</t>
  </si>
  <si>
    <t>978-4-13-083100-0</t>
  </si>
  <si>
    <t>政策リサーチ入門</t>
  </si>
  <si>
    <t>978-4-13-032215-7</t>
  </si>
  <si>
    <t>概説日本経済史 近現代 第3版</t>
  </si>
  <si>
    <t>978-4-13-042138-6</t>
  </si>
  <si>
    <t>高校生のための東大授業ライブ ガクモンの宇宙</t>
  </si>
  <si>
    <t>978-4-13-003329-9</t>
  </si>
  <si>
    <t>延命医療と臨床現場</t>
  </si>
  <si>
    <t>978-4-13-066407-3</t>
  </si>
  <si>
    <t>自然科学の統計学</t>
  </si>
  <si>
    <t>978-4-13-042067-9</t>
  </si>
  <si>
    <t>連戦連敗</t>
  </si>
  <si>
    <t>978-4-13-063804-3</t>
  </si>
  <si>
    <t>菊判</t>
  </si>
  <si>
    <t>ミクロ経済学</t>
  </si>
  <si>
    <t>978-4-13-042127-0</t>
  </si>
  <si>
    <t>職場学習論</t>
  </si>
  <si>
    <t>978-4-13-040250-7</t>
  </si>
  <si>
    <t>日本の医療</t>
  </si>
  <si>
    <t>978-4-13-051133-9</t>
  </si>
  <si>
    <t>LSI設計常識講座</t>
  </si>
  <si>
    <t>978-4-13-062832-7</t>
  </si>
  <si>
    <t>夏目漱石の時間の創出</t>
  </si>
  <si>
    <t>978-4-13-086042-0</t>
  </si>
  <si>
    <t>使える理系英語の教科書</t>
  </si>
  <si>
    <t>978-4-13-062315-5</t>
  </si>
  <si>
    <t>ワークショップと学び1 まなびを学ぶ</t>
  </si>
  <si>
    <t>978-4-13-053081-1</t>
  </si>
  <si>
    <t>人と技術で語る天気予報史</t>
  </si>
  <si>
    <t>978-4-13-063709-1</t>
  </si>
  <si>
    <t>社会脳の発達</t>
  </si>
  <si>
    <t>978-4-13-011135-5</t>
  </si>
  <si>
    <t>国際関係論講義</t>
  </si>
  <si>
    <t>978-4-13-032217-1</t>
  </si>
  <si>
    <t>信頼の構造</t>
  </si>
  <si>
    <t>978-4-13-011108-9</t>
  </si>
  <si>
    <t>発達心理学1</t>
  </si>
  <si>
    <t>978-4-13-012100-2</t>
  </si>
  <si>
    <t>建築を語る</t>
  </si>
  <si>
    <t>978-4-13-063800-5</t>
  </si>
  <si>
    <t>留学生と日本人学生のためのレポート・論文表現ハンドブック</t>
  </si>
  <si>
    <t>978-4-13-082016-5</t>
  </si>
  <si>
    <t>生命保険数学の基礎</t>
  </si>
  <si>
    <t>978-4-13-042131-7</t>
  </si>
  <si>
    <t>線型代数学</t>
  </si>
  <si>
    <t>978-4-13-062914-0</t>
  </si>
  <si>
    <t>医療経済学講義</t>
  </si>
  <si>
    <t>978-4-13-042137-9</t>
  </si>
  <si>
    <t>Viajeros［テキスト＋CD2枚］</t>
  </si>
  <si>
    <t>978-4-13-082128-5</t>
  </si>
  <si>
    <t>Jブンガク</t>
  </si>
  <si>
    <t>978-4-13-083054-6</t>
  </si>
  <si>
    <t>多様体の基礎</t>
  </si>
  <si>
    <t>978-4-13-062103-8</t>
  </si>
  <si>
    <t>教養のためのブックガイド</t>
  </si>
  <si>
    <t>978-4-13-003323-7</t>
  </si>
  <si>
    <t>放射化学概論 第3版</t>
  </si>
  <si>
    <t>978-4-13-062507-4</t>
  </si>
  <si>
    <t>矢内原忠雄</t>
  </si>
  <si>
    <t>978-4-13-003370-1</t>
  </si>
  <si>
    <t>A-5</t>
  </si>
  <si>
    <t>人文・社会科学の統計学</t>
  </si>
  <si>
    <t>978-4-13-042066-2</t>
  </si>
  <si>
    <t>解析入門2</t>
  </si>
  <si>
    <t>978-4-13-062006-2</t>
  </si>
  <si>
    <t>政治の覚醒</t>
  </si>
  <si>
    <t>978-4-13-030154-1</t>
  </si>
  <si>
    <t>アメリカ独占禁止法 第2版</t>
  </si>
  <si>
    <t>978-4-13-032367-3</t>
  </si>
  <si>
    <t>線型代数演習</t>
  </si>
  <si>
    <t>978-4-13-062025-3</t>
  </si>
  <si>
    <t>ロシア・シオニズムの想像力</t>
  </si>
  <si>
    <t>978-4-13-016032-2</t>
  </si>
  <si>
    <t>働くための社会制度</t>
  </si>
  <si>
    <t>978-4-13-040254-5</t>
  </si>
  <si>
    <t>Horizonte［テキスト＋CD2枚］</t>
  </si>
  <si>
    <t>978-4-13-082125-4</t>
  </si>
  <si>
    <t>ミクロ経済学演習</t>
  </si>
  <si>
    <t>978-4-13-042129-4</t>
  </si>
  <si>
    <t>ヒューマンエラーは裁けるか</t>
  </si>
  <si>
    <t>978-4-13-053017-0</t>
  </si>
  <si>
    <t>教養の日本史［第2版］</t>
  </si>
  <si>
    <t>978-4-13-022014-9</t>
  </si>
  <si>
    <t>熱力学の基礎</t>
  </si>
  <si>
    <t>978-4-13-062609-5</t>
  </si>
  <si>
    <t>「持たざる国」の資源論</t>
  </si>
  <si>
    <t>978-4-13-033101-2</t>
  </si>
  <si>
    <t>地震の揺れを科学する</t>
  </si>
  <si>
    <t>978-4-13-063704-6</t>
  </si>
  <si>
    <t>学校改革の哲学</t>
  </si>
  <si>
    <t>978-4-13-051321-0</t>
  </si>
  <si>
    <t>地球表層環境の進化</t>
  </si>
  <si>
    <t>978-4-13-062720-7</t>
  </si>
  <si>
    <t>知の技法</t>
  </si>
  <si>
    <t>978-4-13-003305-3</t>
  </si>
  <si>
    <t>進化と人間行動</t>
  </si>
  <si>
    <t>978-4-13-012032-6</t>
  </si>
  <si>
    <t>心理学研究法入門</t>
  </si>
  <si>
    <t>978-4-13-012035-7</t>
  </si>
  <si>
    <t>日本倫理思想史 増補改訂版</t>
  </si>
  <si>
    <t>978-4-13-012060-9</t>
  </si>
  <si>
    <t>臨床心理学をまなぶ7 量的研究法</t>
  </si>
  <si>
    <t>978-4-13-015137-5</t>
  </si>
  <si>
    <t>英米法辞典</t>
  </si>
  <si>
    <t>978-4-13-031139-7</t>
  </si>
  <si>
    <t>政治学講義</t>
  </si>
  <si>
    <t>978-4-13-032201-0</t>
  </si>
  <si>
    <t>企業分析入門 第2版</t>
  </si>
  <si>
    <t>978-4-13-042112-6</t>
  </si>
  <si>
    <t>東日本大震災 復興への提言</t>
  </si>
  <si>
    <t>978-4-13-043036-4</t>
  </si>
  <si>
    <t>社会学</t>
  </si>
  <si>
    <t>978-4-13-052021-8</t>
  </si>
  <si>
    <t>解析演習</t>
  </si>
  <si>
    <t>978-4-13-062105-2</t>
  </si>
  <si>
    <t>SASによるデータ解析入門 第3版</t>
  </si>
  <si>
    <t>978-4-13-064085-5</t>
  </si>
  <si>
    <t>C-7</t>
  </si>
  <si>
    <t>The Universe of English</t>
  </si>
  <si>
    <t>978-4-13-082100-1</t>
  </si>
  <si>
    <t>Promenades［テキスト＋CD2枚］</t>
  </si>
  <si>
    <t>978-4-13-082126-1</t>
  </si>
  <si>
    <t>西洋美学史</t>
  </si>
  <si>
    <t>978-4-13-012058-6</t>
  </si>
  <si>
    <t>真珠湾を語る</t>
  </si>
  <si>
    <t>978-4-13-020300-5</t>
  </si>
  <si>
    <t>解析力学・量子論</t>
  </si>
  <si>
    <t>978-4-13-062610-1</t>
  </si>
  <si>
    <t>俵屋宗達</t>
  </si>
  <si>
    <t>978-4-13-080214-7</t>
  </si>
  <si>
    <t>American Universe of English</t>
  </si>
  <si>
    <t>978-4-13-082141-4</t>
  </si>
  <si>
    <t>臨床心理学をまなぶ6 質的研究法</t>
  </si>
  <si>
    <t>978-4-13-015136-8</t>
  </si>
  <si>
    <t>政党政治の混迷と政権交代</t>
  </si>
  <si>
    <t>978-4-13-036241-2</t>
  </si>
  <si>
    <t>電磁気学の基礎 1</t>
  </si>
  <si>
    <t>978-4-13-062613-2</t>
  </si>
  <si>
    <t>数学の基礎</t>
  </si>
  <si>
    <t>978-4-13-062909-6</t>
  </si>
  <si>
    <t>圏論による論理学</t>
  </si>
  <si>
    <t>978-4-13-012057-9</t>
  </si>
  <si>
    <t>官のシステム</t>
  </si>
  <si>
    <t>978-4-13-034234-6</t>
  </si>
  <si>
    <t>基礎学力を問う</t>
  </si>
  <si>
    <t>978-4-13-051316-6</t>
  </si>
  <si>
    <t>社会学の歴史</t>
  </si>
  <si>
    <t>978-4-13-052023-2</t>
  </si>
  <si>
    <t>物理学序論としての力学</t>
  </si>
  <si>
    <t>978-4-13-062071-0</t>
  </si>
  <si>
    <t>電磁気学の基礎 2</t>
  </si>
  <si>
    <t>978-4-13-062614-9</t>
  </si>
  <si>
    <t>幾何学1 多様体入門</t>
  </si>
  <si>
    <t>978-4-13-062954-6</t>
  </si>
  <si>
    <t>集合と位相</t>
  </si>
  <si>
    <t>978-4-13-062958-4</t>
  </si>
  <si>
    <t>自分で考えてみる哲学</t>
  </si>
  <si>
    <t>978-4-13-013023-3</t>
  </si>
  <si>
    <t>別段風説書が語る19世紀</t>
  </si>
  <si>
    <t>978-4-13-026231-6</t>
  </si>
  <si>
    <t>国際関係学</t>
  </si>
  <si>
    <t>978-4-13-032031-3</t>
  </si>
  <si>
    <t>判例教材 刑事訴訟法 第4版</t>
  </si>
  <si>
    <t>978-4-13-032360-4</t>
  </si>
  <si>
    <t>＜知的＞スポーツのすすめ</t>
  </si>
  <si>
    <t>978-4-13-053700-1</t>
  </si>
  <si>
    <t>D-5</t>
  </si>
  <si>
    <t>現代宇宙論</t>
  </si>
  <si>
    <t>978-4-13-062612-5</t>
  </si>
  <si>
    <t>真空技術［第3版］</t>
  </si>
  <si>
    <t>978-4-13-063044-3</t>
  </si>
  <si>
    <t>古語大鑑 第1巻</t>
  </si>
  <si>
    <t>978-4-13-080005-1</t>
  </si>
  <si>
    <t>Prismen［テキスト＋CD2枚］</t>
  </si>
  <si>
    <t>978-4-13-082116-2</t>
  </si>
  <si>
    <t>阿蘭陀が通る</t>
  </si>
  <si>
    <t>978-4-13-083056-0</t>
  </si>
  <si>
    <t>BASIC英米法辞典</t>
  </si>
  <si>
    <t>978-4-13-032082-5</t>
  </si>
  <si>
    <t>現代の階層社会1 格差と多様性</t>
  </si>
  <si>
    <t>978-4-13-055131-1</t>
  </si>
  <si>
    <t>代数学1 群と環</t>
  </si>
  <si>
    <t>978-4-13-062951-5</t>
  </si>
  <si>
    <t>ソシュール 一般言語学講義</t>
  </si>
  <si>
    <t>978-4-13-080250-5</t>
  </si>
  <si>
    <t>E-5</t>
  </si>
  <si>
    <t>On Campus</t>
  </si>
  <si>
    <t>978-4-13-082118-6</t>
  </si>
  <si>
    <t>まなざしのレッスン 1西洋伝統絵画</t>
  </si>
  <si>
    <t>978-4-13-083030-0</t>
  </si>
  <si>
    <t>つながる図書館・博物館・文書館</t>
  </si>
  <si>
    <t>978-4-13-001006-1</t>
  </si>
  <si>
    <t>日本中世債務史の研究</t>
  </si>
  <si>
    <t>978-4-13-026230-9</t>
  </si>
  <si>
    <t>法解釈講義</t>
  </si>
  <si>
    <t>978-4-13-032356-7</t>
  </si>
  <si>
    <t>経済法概説 第5版</t>
  </si>
  <si>
    <t>978-4-13-032363-5</t>
  </si>
  <si>
    <t>言語学 第2版</t>
  </si>
  <si>
    <t>978-4-13-082009-7</t>
  </si>
  <si>
    <t>The Universe of English 2</t>
  </si>
  <si>
    <t>978-4-13-082103-2</t>
  </si>
  <si>
    <t>社会の教育システム</t>
  </si>
  <si>
    <t>978-4-13-010098-4</t>
  </si>
  <si>
    <t>発達科学入門2 胎児期～児童期</t>
  </si>
  <si>
    <t>978-4-13-015142-9</t>
  </si>
  <si>
    <t>地方分権改革</t>
  </si>
  <si>
    <t>978-4-13-034235-3</t>
  </si>
  <si>
    <t>「きめ方」の論理</t>
  </si>
  <si>
    <t>978-4-13-043017-3</t>
  </si>
  <si>
    <t>スポーツ動作の科学</t>
  </si>
  <si>
    <t>978-4-13-052705-7</t>
  </si>
  <si>
    <t>現代の階層社会2 階層と移動の構造</t>
  </si>
  <si>
    <t>978-4-13-055132-8</t>
  </si>
  <si>
    <t>エッシャー・マジック</t>
  </si>
  <si>
    <t>978-4-13-063355-0</t>
  </si>
  <si>
    <t>生態学的知覚システム</t>
  </si>
  <si>
    <t>978-4-13-011130-0</t>
  </si>
  <si>
    <t>臨床心理学をまなぶ5 コミュニティ・アプローチ</t>
  </si>
  <si>
    <t>978-4-13-015135-1</t>
  </si>
  <si>
    <t>大人のための近現代史 19世紀編</t>
  </si>
  <si>
    <t>978-4-13-023058-2</t>
  </si>
  <si>
    <t>ワークショップと学び2 場づくりとしてのまなび</t>
  </si>
  <si>
    <t>978-4-13-053082-8</t>
  </si>
  <si>
    <t>リスの生態学</t>
  </si>
  <si>
    <t>978-4-13-060192-4</t>
  </si>
  <si>
    <t>日本の外来哺乳類</t>
  </si>
  <si>
    <t>978-4-13-060221-1</t>
  </si>
  <si>
    <t>環境倫理学</t>
  </si>
  <si>
    <t>978-4-13-062311-7</t>
  </si>
  <si>
    <t>地球惑星システム科学入門</t>
  </si>
  <si>
    <t>978-4-13-062714-6</t>
  </si>
  <si>
    <t>生命の起源をさぐる</t>
  </si>
  <si>
    <t>978-4-13-063331-4</t>
  </si>
  <si>
    <t>翻訳の作法</t>
  </si>
  <si>
    <t>978-4-13-082130-8</t>
  </si>
  <si>
    <t>東大英単 CDブック</t>
  </si>
  <si>
    <t>978-4-13-082142-1</t>
  </si>
  <si>
    <t>ヨーロッパ社会思想史</t>
  </si>
  <si>
    <t>978-4-13-012051-7</t>
  </si>
  <si>
    <t>日本政治思想史研究</t>
  </si>
  <si>
    <t>978-4-13-030005-6</t>
  </si>
  <si>
    <t>法哲学講義</t>
  </si>
  <si>
    <t>978-4-13-032325-3</t>
  </si>
  <si>
    <t>公共選択の経済分析</t>
  </si>
  <si>
    <t>978-4-13-040244-6</t>
  </si>
  <si>
    <t>金融危機とマクロ経済</t>
  </si>
  <si>
    <t>978-4-13-040253-8</t>
  </si>
  <si>
    <t>経済学のための数学入門</t>
  </si>
  <si>
    <t>978-4-13-042101-0</t>
  </si>
  <si>
    <t>キーワード 現代の教育学</t>
  </si>
  <si>
    <t>978-4-13-052077-5</t>
  </si>
  <si>
    <t>レイチェル・カーソンに学ぶ環境問題</t>
  </si>
  <si>
    <t>978-4-13-062220-2</t>
  </si>
  <si>
    <t>建築熱環境</t>
  </si>
  <si>
    <t>978-4-13-062850-1</t>
  </si>
  <si>
    <t>代数学2 環上の加群</t>
  </si>
  <si>
    <t>978-4-13-062952-2</t>
  </si>
  <si>
    <t>代数学3 体とガロア理論</t>
  </si>
  <si>
    <t>978-4-13-062953-9</t>
  </si>
  <si>
    <t>世界の火山地形</t>
  </si>
  <si>
    <t>978-4-13-066710-4</t>
  </si>
  <si>
    <t>生成文法</t>
  </si>
  <si>
    <t>978-4-13-082015-8</t>
  </si>
  <si>
    <t>死生学1 死生学とは何か</t>
  </si>
  <si>
    <t>978-4-13-014121-5</t>
  </si>
  <si>
    <t>臨床心理学をまなぶ4 統合的介入法</t>
  </si>
  <si>
    <t>978-4-13-015134-4</t>
  </si>
  <si>
    <t>歴史と和解</t>
  </si>
  <si>
    <t>978-4-13-026228-6</t>
  </si>
  <si>
    <t>政治学史</t>
  </si>
  <si>
    <t>978-4-13-032020-7</t>
  </si>
  <si>
    <t>ヨーロッパ政治ハンドブック 第2版</t>
  </si>
  <si>
    <t>978-4-13-032214-0</t>
  </si>
  <si>
    <t>アメリカ政治外交史 第2版</t>
  </si>
  <si>
    <t>978-4-13-032218-8</t>
  </si>
  <si>
    <t>アジアの医療保障制度</t>
  </si>
  <si>
    <t>978-4-13-040245-3</t>
  </si>
  <si>
    <t>偏微分方程式入門</t>
  </si>
  <si>
    <t>978-4-13-062903-4</t>
  </si>
  <si>
    <t>Dブレーン</t>
  </si>
  <si>
    <t>978-4-13-064101-2</t>
  </si>
  <si>
    <t>江戸前の環境学</t>
  </si>
  <si>
    <t>978-4-13-066250-5</t>
  </si>
  <si>
    <t>記号と再帰</t>
  </si>
  <si>
    <t>978-4-13-080251-2</t>
  </si>
  <si>
    <t>中・上級日本語教科書 日本への招待 第2版</t>
  </si>
  <si>
    <t>978-4-13-082011-0</t>
  </si>
  <si>
    <t>ナボコフ 訳すのは「私」</t>
  </si>
  <si>
    <t>978-4-13-086038-3</t>
  </si>
  <si>
    <t>記号の知／メディアの知</t>
  </si>
  <si>
    <t>978-4-13-010094-6</t>
  </si>
  <si>
    <t>カウンセリングを学ぶ 第2版</t>
  </si>
  <si>
    <t>978-4-13-012045-6</t>
  </si>
  <si>
    <t>エピソード記述を読む</t>
  </si>
  <si>
    <t>978-4-13-012106-4</t>
  </si>
  <si>
    <t>仏教入門</t>
  </si>
  <si>
    <t>978-4-13-013011-0</t>
  </si>
  <si>
    <t>場の思想</t>
  </si>
  <si>
    <t>978-4-13-013021-9</t>
  </si>
  <si>
    <t>退職シニアと社会参加</t>
  </si>
  <si>
    <t>978-4-13-016115-2</t>
  </si>
  <si>
    <t>ヨーロッパの政治</t>
  </si>
  <si>
    <t>978-4-13-032021-4</t>
  </si>
  <si>
    <t>国際協力学</t>
  </si>
  <si>
    <t>978-4-13-032113-6</t>
  </si>
  <si>
    <t>国際社会の秩序</t>
  </si>
  <si>
    <t>978-4-13-034251-3</t>
  </si>
  <si>
    <t>新装版 日本政党史論7</t>
  </si>
  <si>
    <t>978-4-13-034277-3</t>
  </si>
  <si>
    <t>社会情報学ハンドブック</t>
  </si>
  <si>
    <t>978-4-13-052020-1</t>
  </si>
  <si>
    <t>教養としての身体運動・健康科学</t>
  </si>
  <si>
    <t>978-4-13-052704-0</t>
  </si>
  <si>
    <t>現代の階層社会3 流動化のなかの社会意識</t>
  </si>
  <si>
    <t>978-4-13-055133-5</t>
  </si>
  <si>
    <t>イルカの認知科学</t>
  </si>
  <si>
    <t>978-4-13-060193-1</t>
  </si>
  <si>
    <t>日本の液状化履歴マップ 745－2008</t>
  </si>
  <si>
    <t>978-4-13-060757-5</t>
  </si>
  <si>
    <t>QEの計算アルゴリズムとその応用</t>
  </si>
  <si>
    <t>978-4-13-061406-1</t>
  </si>
  <si>
    <t>新版 複素解析</t>
  </si>
  <si>
    <t>978-4-13-062106-9</t>
  </si>
  <si>
    <t>医薬品情報学 第3版補訂版</t>
  </si>
  <si>
    <t>978-4-13-062409-1</t>
  </si>
  <si>
    <t>情報</t>
  </si>
  <si>
    <t>978-4-13-062451-0</t>
  </si>
  <si>
    <t>日本列島の地形学</t>
  </si>
  <si>
    <t>978-4-13-062717-7</t>
  </si>
  <si>
    <t>ベクトル解析入門</t>
  </si>
  <si>
    <t>978-4-13-062911-9</t>
  </si>
  <si>
    <t>線形代数の世界</t>
  </si>
  <si>
    <t>978-4-13-062957-7</t>
  </si>
  <si>
    <t>美学辞典</t>
  </si>
  <si>
    <t>978-4-13-080200-0</t>
  </si>
  <si>
    <t>中国語圏文学史</t>
  </si>
  <si>
    <t>978-4-13-082045-5</t>
  </si>
  <si>
    <t>色彩学入門</t>
  </si>
  <si>
    <t>978-4-13-082070-7</t>
  </si>
  <si>
    <t>言語科学の世界へ</t>
  </si>
  <si>
    <t>978-4-13-083055-3</t>
  </si>
  <si>
    <t>古典日本語の世界 二</t>
  </si>
  <si>
    <t>978-4-13-083057-7</t>
  </si>
  <si>
    <t>山口晃が描く東京風景</t>
  </si>
  <si>
    <t>978-4-13-083101-7</t>
  </si>
  <si>
    <t>東京大学 知の森が動く</t>
  </si>
  <si>
    <t>978-4-13-003335-0</t>
  </si>
  <si>
    <t>福祉と正義</t>
  </si>
  <si>
    <t>978-4-13-010110-3</t>
  </si>
  <si>
    <t>事故と安全の心理学</t>
  </si>
  <si>
    <t>978-4-13-011121-8</t>
  </si>
  <si>
    <t>発達障害の臨床心理学</t>
  </si>
  <si>
    <t>978-4-13-011125-6</t>
  </si>
  <si>
    <t>学習の生態学</t>
  </si>
  <si>
    <t>978-4-13-011127-0</t>
  </si>
  <si>
    <t>新装版 内村鑑三とともに</t>
  </si>
  <si>
    <t>978-4-13-013092-9</t>
  </si>
  <si>
    <t>考古学入門</t>
  </si>
  <si>
    <t>978-4-13-022051-4</t>
  </si>
  <si>
    <t>近世日本社会と宋学 増補新装版</t>
  </si>
  <si>
    <t>978-4-13-030152-7</t>
  </si>
  <si>
    <t>日本人の法生活</t>
  </si>
  <si>
    <t>978-4-13-031181-6</t>
  </si>
  <si>
    <t>計量政治分析入門</t>
  </si>
  <si>
    <t>978-4-13-032209-6</t>
  </si>
  <si>
    <t>判例刑法</t>
  </si>
  <si>
    <t>978-4-13-032365-9</t>
  </si>
  <si>
    <t>新装版 日本政党史論4</t>
  </si>
  <si>
    <t>978-4-13-034274-2</t>
  </si>
  <si>
    <t>新装版 日本政党史論5</t>
  </si>
  <si>
    <t>978-4-13-034275-9</t>
  </si>
  <si>
    <t>大卒就職の社会学</t>
  </si>
  <si>
    <t>978-4-13-051131-5</t>
  </si>
  <si>
    <t>プロジェクト活動</t>
  </si>
  <si>
    <t>978-4-13-051320-3</t>
  </si>
  <si>
    <t>スポーツで地域をつくる</t>
  </si>
  <si>
    <t>978-4-13-053015-6</t>
  </si>
  <si>
    <t>光合成の科学</t>
  </si>
  <si>
    <t>978-4-13-062214-1</t>
  </si>
  <si>
    <t>外交</t>
  </si>
  <si>
    <t>978-4-13-005016-6</t>
  </si>
  <si>
    <t>自分のこころからよむ臨床心理学入門</t>
  </si>
  <si>
    <t>978-4-13-012034-0</t>
  </si>
  <si>
    <t>臨床心理学をまなぶ1 これからの臨床心理学</t>
  </si>
  <si>
    <t>978-4-13-015131-3</t>
  </si>
  <si>
    <t>日台関係史 1945－2008</t>
  </si>
  <si>
    <t>978-4-13-032211-9</t>
  </si>
  <si>
    <t>希望学2 希望の再生</t>
  </si>
  <si>
    <t>978-4-13-034192-9</t>
  </si>
  <si>
    <t>希望学3 希望をつなぐ</t>
  </si>
  <si>
    <t>978-4-13-034193-6</t>
  </si>
  <si>
    <t>希望学4 希望のはじまり</t>
  </si>
  <si>
    <t>978-4-13-034194-3</t>
  </si>
  <si>
    <t>内閣制度</t>
  </si>
  <si>
    <t>978-4-13-034236-0</t>
  </si>
  <si>
    <t>行政改革と調整のシステム</t>
  </si>
  <si>
    <t>978-4-13-034238-4</t>
  </si>
  <si>
    <t>道路行政</t>
  </si>
  <si>
    <t>978-4-13-034240-7</t>
  </si>
  <si>
    <t>死生学2 死と他界が照らす生</t>
  </si>
  <si>
    <t>978-4-13-014122-2</t>
  </si>
  <si>
    <t>日本人の情報行動2010</t>
  </si>
  <si>
    <t>978-4-13-050176-7</t>
  </si>
  <si>
    <t>少子化時代の家族変容</t>
  </si>
  <si>
    <t>978-4-13-051135-3</t>
  </si>
  <si>
    <t>浮遊的前衛</t>
  </si>
  <si>
    <t>978-4-13-080215-4</t>
  </si>
  <si>
    <t>ヘブライ的脱在論</t>
  </si>
  <si>
    <t>978-4-13-010120-2</t>
  </si>
  <si>
    <t>新装版 日本政党史論2</t>
  </si>
  <si>
    <t>978-4-13-034272-8</t>
  </si>
  <si>
    <t>新装版 日本政党史論3</t>
  </si>
  <si>
    <t>978-4-13-034273-5</t>
  </si>
  <si>
    <t>幾何学3 微分形式</t>
  </si>
  <si>
    <t>978-4-13-062956-0</t>
  </si>
  <si>
    <t>新装版 日本政党史論1</t>
  </si>
  <si>
    <t>978-4-13-034271-1</t>
  </si>
  <si>
    <t>新装版 日本政党史論6</t>
  </si>
  <si>
    <t>978-4-13-034276-6</t>
  </si>
  <si>
    <t>格差社会の福祉と意識</t>
  </si>
  <si>
    <t>978-4-13-051136-0</t>
  </si>
  <si>
    <t>人類生態学 第2版</t>
  </si>
  <si>
    <t>978-4-13-052301-1</t>
  </si>
  <si>
    <t>ゲーデルと20世紀の論理学（ロジック）2</t>
  </si>
  <si>
    <t>978-4-13-064096-1</t>
  </si>
  <si>
    <t>詐病と精神鑑定</t>
  </si>
  <si>
    <t>978-4-13-066408-0</t>
  </si>
  <si>
    <t>都市の戦後</t>
  </si>
  <si>
    <t>978-4-13-066853-8</t>
  </si>
  <si>
    <t>フランス革命の身体表象</t>
  </si>
  <si>
    <t>978-4-13-086039-0</t>
  </si>
  <si>
    <t>死生学3 ライフサイクルと死</t>
  </si>
  <si>
    <t>978-4-13-014123-9</t>
  </si>
  <si>
    <t>死生学4 死と死後をめぐるイメージと文化</t>
  </si>
  <si>
    <t>978-4-13-014124-6</t>
  </si>
  <si>
    <t>死生学5 医と法をめぐる生死の境界</t>
  </si>
  <si>
    <t>978-4-13-014125-3</t>
  </si>
  <si>
    <t>ゲーデルと20世紀の論理学（ロジック）1</t>
  </si>
  <si>
    <t>978-4-13-064095-4</t>
  </si>
  <si>
    <t>ゲーデルと20世紀の論理学（ロジック）3</t>
  </si>
  <si>
    <t>978-4-13-064097-8</t>
  </si>
  <si>
    <t>ゲーデルと20世紀の論理学（ロジック）4</t>
  </si>
  <si>
    <t>978-4-13-064098-5</t>
  </si>
  <si>
    <t>希望学1 希望を語る</t>
  </si>
  <si>
    <t>978-4-13-034191-2</t>
  </si>
  <si>
    <t>活断層詳細デジタルマップ</t>
  </si>
  <si>
    <t>978-4-13-060740-7</t>
  </si>
  <si>
    <t>地殻進化学</t>
  </si>
  <si>
    <t>978-4-13-060747-6</t>
  </si>
  <si>
    <t>原典放射線障害</t>
  </si>
  <si>
    <t>978-4-13-066100-3</t>
  </si>
  <si>
    <t>日本被害津波総覧［第2版］</t>
  </si>
  <si>
    <t>978-4-13-061113-8</t>
  </si>
  <si>
    <t>最新版 日本被害地震総覧［416］－2001</t>
  </si>
  <si>
    <t>978-4-13-060742-1</t>
  </si>
  <si>
    <t>東京国際ブックフェア2012</t>
  </si>
  <si>
    <t>　出品リスト</t>
  </si>
  <si>
    <t>東北大学出版会</t>
  </si>
  <si>
    <t>ISBN</t>
  </si>
  <si>
    <t>Ｇｅｎｄｅｒ Ｅｑｕａｌｉｔｙ ｉｎ Ａｓｉａ</t>
  </si>
  <si>
    <t>978-4-86163-161-0</t>
  </si>
  <si>
    <t>Ｈｉｓｔｏｒｙ ｏｆ Ｎａｔｉｏｎａｌ Ｃｕｒｒｉｃｕｌｕｍ Ｓｔａｎｄａｒｄｓ Ｒｅｆｏｒｍ ｉｎ Ｊａｐａｎ</t>
  </si>
  <si>
    <t>978-4-86163-175-7</t>
  </si>
  <si>
    <t>奈良仏教と古代社会</t>
  </si>
  <si>
    <t>978-4-86163-174-0</t>
  </si>
  <si>
    <t>開業医の光感受性てんかん研究</t>
  </si>
  <si>
    <t>978-4-86163-194-8</t>
  </si>
  <si>
    <t>今を生きる　１　人間として</t>
  </si>
  <si>
    <t>978-4-86163-192-4</t>
  </si>
  <si>
    <t>｢三合語録｣における満洲文字表記モンゴル語の研究</t>
  </si>
  <si>
    <t>978-4-86163-182-5</t>
  </si>
  <si>
    <t>アジアにおけるジェンダー平等</t>
  </si>
  <si>
    <t>978-4-86163-185-6</t>
  </si>
  <si>
    <t>住宅における熱・空気環境の研究</t>
  </si>
  <si>
    <t>978-4-86163-186-3</t>
  </si>
  <si>
    <t>東日本大震災と大学教育の使命</t>
  </si>
  <si>
    <t>978-4-86163-187-0</t>
  </si>
  <si>
    <t>高等学校学習指導要領ｖｓ大学入試</t>
  </si>
  <si>
    <t>978-4-86163-188-7</t>
  </si>
  <si>
    <t>建築遺産 保存と再生の思考</t>
  </si>
  <si>
    <t>978-4-86163-189-4</t>
  </si>
  <si>
    <t>東北アジア　大地のつながり</t>
  </si>
  <si>
    <t>978-4-86163-178-8</t>
  </si>
  <si>
    <t>死すべきものの自由</t>
  </si>
  <si>
    <t>978-4-86163-176-4</t>
  </si>
  <si>
    <t>戦争と人道支援</t>
  </si>
  <si>
    <t>978-4-86163-181-8</t>
  </si>
  <si>
    <t>つながりの文化人類学</t>
  </si>
  <si>
    <t>978-4-86163-179-5</t>
  </si>
  <si>
    <t>日本医学教育史</t>
  </si>
  <si>
    <t>978-4-86163-183-2</t>
  </si>
  <si>
    <t>がんの予防</t>
  </si>
  <si>
    <t>978-4-86163-168-9</t>
  </si>
  <si>
    <t>生物フォトンによる生体情報の探求</t>
  </si>
  <si>
    <t>978-4-86163-165-8</t>
  </si>
  <si>
    <t>川端康成の方法</t>
  </si>
  <si>
    <t>978-4-86163-172-6</t>
  </si>
  <si>
    <t>修羅とデクノボー</t>
  </si>
  <si>
    <t>978-4-86163-170-2</t>
  </si>
  <si>
    <t>高度情報化時代の｢学び｣と教育</t>
  </si>
  <si>
    <t>978-4-86163-180-1</t>
  </si>
  <si>
    <t>シベリアとアフリカの遊牧民</t>
  </si>
  <si>
    <t>978-4-86163-177-1</t>
  </si>
  <si>
    <t>ものがたり　東北大学の至宝</t>
  </si>
  <si>
    <t>978-4-86163-106-1</t>
  </si>
  <si>
    <t>東北大学</t>
  </si>
  <si>
    <t>978-4-86163-136-8</t>
  </si>
  <si>
    <t>TOHOKU　ＵＮＩＶＥＲＳＩＴＹ</t>
  </si>
  <si>
    <t>978-4-86163-137-5</t>
  </si>
  <si>
    <t>太平洋戦争史秘録　隠された大震災</t>
  </si>
  <si>
    <t>978-4-86163-125-2</t>
  </si>
  <si>
    <t>吉田松陰の思想と行動</t>
  </si>
  <si>
    <t>978-4-86163-112-2</t>
  </si>
  <si>
    <t>謝罪の研究</t>
  </si>
  <si>
    <t>978-4-86163-132-0</t>
  </si>
  <si>
    <t>津波の恐怖</t>
  </si>
  <si>
    <t>978-4-86163-003-3</t>
  </si>
  <si>
    <t>東北大学100年　「学び究めて」</t>
  </si>
  <si>
    <t>978-4-86163-074-3</t>
  </si>
  <si>
    <t>東北大学の学風を創った人々</t>
  </si>
  <si>
    <t>978-4-86163-084-2</t>
  </si>
  <si>
    <t>回想　東北帝国大学</t>
  </si>
  <si>
    <t>978-4-86163-056-9</t>
  </si>
  <si>
    <t>官営製鐵所から東北帝國大學金属工學科へ</t>
  </si>
  <si>
    <t>978-4-86163-130-6</t>
  </si>
  <si>
    <t>『西遊記』資料の研究</t>
  </si>
  <si>
    <t>978-4-86163-040-8</t>
  </si>
  <si>
    <t>青葉山植物園ガイドブック　植物園に行こう</t>
  </si>
  <si>
    <t>978-4-86163-120-7</t>
  </si>
  <si>
    <t>はじめての物理数学</t>
  </si>
  <si>
    <t>978-4-86163-140-5</t>
  </si>
  <si>
    <t>人体はすべて機械化できる？</t>
  </si>
  <si>
    <t>978-4-86163-156-6</t>
  </si>
  <si>
    <t>がん検診判断学</t>
  </si>
  <si>
    <t>978-4-86163-126-9</t>
  </si>
  <si>
    <t>マイクロサット開発入門</t>
  </si>
  <si>
    <t>978-4-86163-159-7</t>
  </si>
  <si>
    <t>Ｃｈａｎｎｅｌｉｎｇ ｔｈｅ Ｆｏｒｃｅｓ ｏｆ Ｎａｔｕｒｅ</t>
  </si>
  <si>
    <t>978-4-86163-149-8</t>
  </si>
  <si>
    <t>システィーナ礼拝堂天井画</t>
  </si>
  <si>
    <t>978-4-86163-016-3</t>
  </si>
  <si>
    <t>ジェンダー平等と多文化共生</t>
  </si>
  <si>
    <t>978-4-86163-146-7</t>
  </si>
  <si>
    <t>藤野先生と魯迅</t>
  </si>
  <si>
    <t>978-4-86163-054-5</t>
  </si>
  <si>
    <t>農学生命科学を学ぶための入門生物学</t>
  </si>
  <si>
    <t>978-4-86163-166-5</t>
  </si>
  <si>
    <t>共感と感応</t>
  </si>
  <si>
    <t>978-4-86163-167-2</t>
  </si>
  <si>
    <t>ＤＹＮＡＭＩＣ　ＡＮＡＬYＳIＳ　OF　ＥＡＲＴＨQUAKE　RESISTANT　ＳＴＲＵＣＴＵＲＥＳ</t>
  </si>
  <si>
    <t>978-4-86163-114-6</t>
  </si>
  <si>
    <t>ハイデガーにおける循環と転回</t>
  </si>
  <si>
    <t>978-4-86163-066-8</t>
  </si>
  <si>
    <t>学習指導要領は国民形成の設計書</t>
  </si>
  <si>
    <t>978-4-86163-147-4</t>
  </si>
  <si>
    <t>レオナルド・ダ・ヴィンチの世界像</t>
  </si>
  <si>
    <t>978-4-925085-98-4</t>
  </si>
  <si>
    <t>原子炉物理入門</t>
  </si>
  <si>
    <t>978-4-925085-65-6</t>
  </si>
  <si>
    <t>西洋美術への招待</t>
  </si>
  <si>
    <t>978-4-925085-59-5</t>
  </si>
  <si>
    <t>日本植物種子図鑑</t>
  </si>
  <si>
    <t>978-4-925085-81-6</t>
  </si>
  <si>
    <t>魯迅と仙台</t>
  </si>
  <si>
    <t>978-4-925085-95-3</t>
  </si>
  <si>
    <t>魯迅の仙台時代</t>
  </si>
  <si>
    <t>978-4-925085-20-5</t>
  </si>
  <si>
    <t>パウル・クレーの芸術</t>
  </si>
  <si>
    <t>978-4-925085-33-5</t>
  </si>
  <si>
    <t>　書籍出品リスト</t>
  </si>
  <si>
    <t>Excel 不明 (V14.1）</t>
  </si>
  <si>
    <t>2012.6.12</t>
  </si>
  <si>
    <r>
      <rPr>
        <sz val="10"/>
        <color indexed="10"/>
        <rFont val="ＭＳ Ｐゴシック"/>
        <family val="3"/>
      </rPr>
      <t>◎搬入期日：6月25日（月）～6月27日（水）　　</t>
    </r>
    <r>
      <rPr>
        <sz val="10"/>
        <rFont val="ＭＳ Ｐゴシック"/>
        <family val="3"/>
      </rPr>
      <t>　　　　　―　宅急便にてお送りください。―    
　　　　　　　　</t>
    </r>
    <r>
      <rPr>
        <sz val="10"/>
        <color indexed="39"/>
        <rFont val="ＭＳ Ｐゴシック"/>
        <family val="3"/>
      </rPr>
      <t xml:space="preserve">　岡本出版発送　沼上経明様宛　　　〒353-0001　志木市上宗岡3-16-2    
  ℡.048-471-6291  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※搬入期日内に納品されていない場合、出展不可能となり返送されてしまいますのでお気をつけ下さい。    </t>
    </r>
  </si>
  <si>
    <t>武蔵野美術大学出版局</t>
  </si>
  <si>
    <t>86463/ 901631</t>
  </si>
  <si>
    <t>●OEC様から出荷</t>
  </si>
  <si>
    <t>みんなのアートワークショップ</t>
  </si>
  <si>
    <t xml:space="preserve">978-4-86463-000-9 </t>
  </si>
  <si>
    <t>新刊</t>
  </si>
  <si>
    <t>※平積用・頭紙あり</t>
  </si>
  <si>
    <t>美術館のワークショップ</t>
  </si>
  <si>
    <t xml:space="preserve">978-4-86463-001-6 </t>
  </si>
  <si>
    <t>新版　graphic design</t>
  </si>
  <si>
    <t>978-4-86463-004-7</t>
  </si>
  <si>
    <t>新版　版画</t>
  </si>
  <si>
    <t>978-4-86463-003-0</t>
  </si>
  <si>
    <t>造形ワークショップを支える</t>
  </si>
  <si>
    <t>978-4-86463-006-1</t>
  </si>
  <si>
    <t>新版　道徳教育講義</t>
  </si>
  <si>
    <t>978-4-86463-005-4</t>
  </si>
  <si>
    <t>考えるための心理学</t>
  </si>
  <si>
    <t>978-4-86463-002-3</t>
  </si>
  <si>
    <t>石元泰博　写真という思考</t>
  </si>
  <si>
    <t>978-4-901631-95-2</t>
  </si>
  <si>
    <t>おすすめ</t>
  </si>
  <si>
    <t>ジョン・ケージ　混沌ではなくアナーキー</t>
  </si>
  <si>
    <t>978-4-901631-89-1</t>
  </si>
  <si>
    <t>デザイン学　思索のコンステレーション</t>
  </si>
  <si>
    <t>978-4-901631-90-7</t>
  </si>
  <si>
    <t>造形ワークショップの広がり</t>
  </si>
  <si>
    <t>978-4-901631-98-3</t>
  </si>
  <si>
    <t>タウトが撮ったニッポン</t>
  </si>
  <si>
    <t xml:space="preserve">978-4-901631-75-4 </t>
  </si>
  <si>
    <t>棚差し可</t>
  </si>
  <si>
    <t>ドボク・サミット</t>
  </si>
  <si>
    <t>978-4-901631-82-2</t>
  </si>
  <si>
    <t>ムサビ日記</t>
  </si>
  <si>
    <t>978-4-901631-78-5</t>
  </si>
  <si>
    <t>新版　電脳の教室</t>
  </si>
  <si>
    <t>978-4-901631-97-6</t>
  </si>
  <si>
    <t>イラストレーション／絵本</t>
  </si>
  <si>
    <t>978-4-901631-26-6</t>
  </si>
  <si>
    <t>日本古典芸能史</t>
  </si>
  <si>
    <t>978-4-901631-81-5</t>
  </si>
  <si>
    <t>日本</t>
  </si>
  <si>
    <t>日本造形史</t>
  </si>
  <si>
    <t>978-4-901631-12-9</t>
  </si>
  <si>
    <t>未来の教師におくる特別活動論</t>
  </si>
  <si>
    <t>978-4-901631-99-0</t>
  </si>
  <si>
    <t>棚差し</t>
  </si>
  <si>
    <t>建築</t>
  </si>
  <si>
    <t>978-4-901631-79-2</t>
  </si>
  <si>
    <t>武蔵野美術大学のあゆみ</t>
  </si>
  <si>
    <t>978-4-901631-91-4</t>
  </si>
  <si>
    <t>エル・リシツキー構成者のヴィジョン</t>
  </si>
  <si>
    <t>978-4-901631-68-6</t>
  </si>
  <si>
    <t>ネパール周遊紀行</t>
  </si>
  <si>
    <t>978-4-901631-61-7</t>
  </si>
  <si>
    <t>現代芸術の彼岸</t>
  </si>
  <si>
    <t>978-4-901631-67-9</t>
  </si>
  <si>
    <t>美のバロキスム</t>
  </si>
  <si>
    <t>978-4-901631-74-7</t>
  </si>
  <si>
    <t>ワークショップ実践研究</t>
  </si>
  <si>
    <t>978-4-901631-22-8</t>
  </si>
  <si>
    <t>美術と福祉とワークショップ</t>
  </si>
  <si>
    <t>978-4-901631-83-9</t>
  </si>
  <si>
    <t>美術教育の動向</t>
  </si>
  <si>
    <t>978-4-901631-84-6</t>
  </si>
  <si>
    <t>美術教育法</t>
  </si>
  <si>
    <t>978-4-901631-46-4</t>
  </si>
  <si>
    <t>美術教育研究</t>
  </si>
  <si>
    <t>新版　表現活動と法</t>
  </si>
  <si>
    <t>978-4-901631-88-4</t>
  </si>
  <si>
    <t>ミュゼオロジー入門</t>
  </si>
  <si>
    <t>978-4-901631-40-2</t>
  </si>
  <si>
    <t>ミュゼオロジー実践編</t>
  </si>
  <si>
    <t>978-4-901631-56-3</t>
  </si>
  <si>
    <t>アートが知りたい</t>
  </si>
  <si>
    <t>978-4-901631-66-2</t>
  </si>
  <si>
    <t>ミュージアムと生涯学習</t>
  </si>
  <si>
    <t>978-4-901631-80-8</t>
  </si>
  <si>
    <t>アートマネージメント</t>
  </si>
  <si>
    <t>978-4-901631-52-5</t>
  </si>
  <si>
    <t>デザインマネジメント</t>
  </si>
  <si>
    <t>978-4-901631-17-4</t>
  </si>
  <si>
    <t>現代芸術論</t>
  </si>
  <si>
    <t>978-4-901631-13-6</t>
  </si>
  <si>
    <t>絵画　素材・技法</t>
  </si>
  <si>
    <t>978-4-901631-32-7</t>
  </si>
  <si>
    <t>絵画空間を考える</t>
  </si>
  <si>
    <t>978-4-901631-93-8</t>
  </si>
  <si>
    <t>日本画　表現と技法</t>
  </si>
  <si>
    <t>978-4-901631-33-4</t>
  </si>
  <si>
    <t>現代日本画の発想</t>
  </si>
  <si>
    <t>978-4-901631-58-7</t>
  </si>
  <si>
    <t>日本画の用具用材</t>
  </si>
  <si>
    <t>978-4-901631-92-1</t>
  </si>
  <si>
    <t>造形基礎</t>
  </si>
  <si>
    <t>978-4-901631-00-6</t>
  </si>
  <si>
    <t>陶磁</t>
  </si>
  <si>
    <t>978-4-901631-86-0</t>
  </si>
  <si>
    <t>テキスタイル　表現と技法</t>
  </si>
  <si>
    <t>978-4-901631-77-8</t>
  </si>
  <si>
    <t>映像表現のプロセス</t>
  </si>
  <si>
    <t>978-4-901631-94-5</t>
  </si>
  <si>
    <t>西洋美術史</t>
  </si>
  <si>
    <t>978-4-901631-71-6</t>
  </si>
  <si>
    <t>近代デザイン史</t>
  </si>
  <si>
    <t>978-4-901631-70-9</t>
  </si>
  <si>
    <t>ハード・ソフトデザインの人間工学講義</t>
  </si>
  <si>
    <t xml:space="preserve">978-4-901631-20-4 </t>
  </si>
  <si>
    <r>
      <rPr>
        <sz val="10"/>
        <color indexed="10"/>
        <rFont val="ＭＳ Ｐゴシック"/>
        <family val="3"/>
      </rPr>
      <t>◎搬入期日：6月25〜27日の間　　　　　　</t>
    </r>
    <r>
      <rPr>
        <sz val="10"/>
        <rFont val="ＭＳ Ｐゴシック"/>
        <family val="3"/>
      </rPr>
      <t>　　　　　―　宅急便にてお送りください。―    
　　　　　　　　</t>
    </r>
    <r>
      <rPr>
        <sz val="10"/>
        <color indexed="39"/>
        <rFont val="ＭＳ Ｐゴシック"/>
        <family val="3"/>
      </rPr>
      <t>　東京大学出版会　足立佑様宛　　　〒113-86541　文京区本郷7-3-1東大構内    
  ℡.03-3811-8814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※搬入期日内に納品されていない場合、出展不可能となり返送されてしまいますのでお気をつけ下さい。    </t>
    </r>
  </si>
  <si>
    <t>●出版局から出荷＜グッズ商品＞以下、東京大学出版会へ納品します。</t>
  </si>
  <si>
    <t>書名</t>
  </si>
  <si>
    <t>判型</t>
  </si>
  <si>
    <t>本体価格</t>
  </si>
  <si>
    <t>販売価格</t>
  </si>
  <si>
    <t>冊数</t>
  </si>
  <si>
    <t>分類</t>
  </si>
  <si>
    <t>クロッキー帳（小）チャコールグレー</t>
  </si>
  <si>
    <t>ムサビ-GOODS 1</t>
  </si>
  <si>
    <t>15㎝角</t>
  </si>
  <si>
    <t>レジ横</t>
  </si>
  <si>
    <t>クロッキー帳（小）ココア</t>
  </si>
  <si>
    <t>ムサビ-GOODS 2</t>
  </si>
  <si>
    <t>クロッキー帳（小）アプリコット</t>
  </si>
  <si>
    <t>ムサビ-GOODS 3</t>
  </si>
  <si>
    <t>クロッキー帳（小）サイダー</t>
  </si>
  <si>
    <t>ムサビ-GOODS 4</t>
  </si>
  <si>
    <t>キャンパストート（ブラック）</t>
  </si>
  <si>
    <t>ムサビ-GOODS 5</t>
  </si>
  <si>
    <t>約20㎝</t>
  </si>
  <si>
    <t>キャンパストート（ネイビー）</t>
  </si>
  <si>
    <t>ムサビ-GOODS 6</t>
  </si>
  <si>
    <t>キャンパストート（ピーチ）</t>
  </si>
  <si>
    <t>ムサビ-GOODS 7</t>
  </si>
  <si>
    <t>キャンパストート（ライム）</t>
  </si>
  <si>
    <t>ムサビ-GOODS 8</t>
  </si>
  <si>
    <t>キャンパストート（ライトグレー）</t>
  </si>
  <si>
    <t>ムサビ-GOODS 9</t>
  </si>
  <si>
    <t>てぬぐい　内田あぐり</t>
  </si>
  <si>
    <t>ムサビ-GOODS 10</t>
  </si>
  <si>
    <t>てぬぐい　テントウ・ライン</t>
  </si>
  <si>
    <t>ムサビ-GOODS 11</t>
  </si>
  <si>
    <t>てぬぐい　てまりねこ　茜</t>
  </si>
  <si>
    <t>ムサビ-GOODS 12</t>
  </si>
  <si>
    <t>てぬぐい　てまりねこ　紺</t>
  </si>
  <si>
    <t>ムサビ-GOODS 13</t>
  </si>
  <si>
    <t>てぬぐい　スターフラワーピンク</t>
  </si>
  <si>
    <t>ムサビ-GOODS 14</t>
  </si>
  <si>
    <t>てぬぐい　スターフラワーブルー</t>
  </si>
  <si>
    <t>ムサビ-GOODS 15</t>
  </si>
  <si>
    <t>てぬぐい　うさぎ　にんじん</t>
  </si>
  <si>
    <t>ムサビ-GOODS 16</t>
  </si>
  <si>
    <t>てぬぐい　うさぎ　セロリ</t>
  </si>
  <si>
    <t>ムサビ-GOODS 17</t>
  </si>
  <si>
    <t>POST CARD BOOK</t>
  </si>
  <si>
    <t>ムサビ-GOODS 18</t>
  </si>
  <si>
    <t>約15㎝</t>
  </si>
  <si>
    <t>UMESUMI　ブックカバー</t>
  </si>
  <si>
    <t>ムサビ-GOODS 19</t>
  </si>
  <si>
    <t>長36㎝</t>
  </si>
  <si>
    <t>MAUフォルダ</t>
  </si>
  <si>
    <t>ムサビ-GOODS 20</t>
  </si>
  <si>
    <t>約30㎝</t>
  </si>
  <si>
    <t>b-bag lesson Tiger（黒バッグ）</t>
  </si>
  <si>
    <t>ムサビ-GOODS 21</t>
  </si>
  <si>
    <t>麗澤大学出版会</t>
  </si>
  <si>
    <t>福田恆存評論集 第1巻 一匹と九十九匹</t>
  </si>
  <si>
    <t>978-4-89205-541-6</t>
  </si>
  <si>
    <t>四六</t>
  </si>
  <si>
    <t>福田恆存評論集 第2巻 芸術とはなにか</t>
  </si>
  <si>
    <t>978-4-89205-542-3</t>
  </si>
  <si>
    <t xml:space="preserve">福田恆存評論集 第３巻 平和論にたいする疑問 </t>
  </si>
  <si>
    <t>978-4-89205-543-0</t>
  </si>
  <si>
    <t>福田恆存評論集 第４巻 人間・この劇的なるもの</t>
  </si>
  <si>
    <t>978-4-89205-544-7</t>
  </si>
  <si>
    <t>福田恆存評論集 第5巻 批評家の手帖</t>
  </si>
  <si>
    <t>978-4-89205-545-4</t>
  </si>
  <si>
    <t xml:space="preserve">福田恆存評論集 第6巻 私の国語教室 </t>
  </si>
  <si>
    <t>978-4-89205-546-1</t>
  </si>
  <si>
    <t xml:space="preserve">福田恆存評論集 第7巻 常識に還れ </t>
  </si>
  <si>
    <t>978-4-89205-547-8</t>
  </si>
  <si>
    <t>福田恆存評論集 第８巻 教育の普及は浮薄の普及なり</t>
  </si>
  <si>
    <t>978-4-89205-548-5</t>
  </si>
  <si>
    <t xml:space="preserve">福田恆存評論集 第9巻 独断的な、余りに独断的な </t>
  </si>
  <si>
    <t>978-4-89205-549-2</t>
  </si>
  <si>
    <t>福田恆存評論集 第10巻　日米両国民に訴へる</t>
  </si>
  <si>
    <t>978-4-89205-550-8</t>
  </si>
  <si>
    <t>福田恆存評論集 第11巻 醒めて踊れ</t>
  </si>
  <si>
    <t>978-4-89205-551-5</t>
  </si>
  <si>
    <t>福田恆存評論集 第12巻 問ひ質したき事ども</t>
  </si>
  <si>
    <t>978-4-89205-552-2</t>
  </si>
  <si>
    <t xml:space="preserve">福田恆存評論集 第13巻作家論一 </t>
  </si>
  <si>
    <t>978-4-89205-583-6</t>
  </si>
  <si>
    <t xml:space="preserve">福田恆存評論集 第14巻 作家論 二 </t>
  </si>
  <si>
    <t>978-4-89205-584-3</t>
  </si>
  <si>
    <t>福田恆存評論集 第15巻 西欧作家論</t>
  </si>
  <si>
    <t>978-4-89205-585-0</t>
  </si>
  <si>
    <t>福田恆存評論集 第16巻 否定の精神</t>
  </si>
  <si>
    <t>978-4-89205-586-7</t>
  </si>
  <si>
    <t>福田恆存評論集 第17巻 私の幸福論</t>
  </si>
  <si>
    <t>978-4-89205-587-4</t>
  </si>
  <si>
    <t>福田恆存評論集 第18巻 反時代的人間</t>
  </si>
  <si>
    <t>978-4-89205-588-1</t>
  </si>
  <si>
    <t>福田恆存評論集 第19巻 シェイクスピア解題</t>
  </si>
  <si>
    <t>978-4-89205-589-8</t>
  </si>
  <si>
    <t>福田恆存評論集 第20巻 私の英國史</t>
  </si>
  <si>
    <t>978-4-89205-590-4</t>
  </si>
  <si>
    <t>福田恆存評論集 別　巻 ホレイショー日記　年譜</t>
  </si>
  <si>
    <t>978-4-89205-553-9</t>
  </si>
  <si>
    <t>伊東俊太郎著作集 第1巻 初期科学史論文集</t>
  </si>
  <si>
    <t>978-4-89205-554-6</t>
  </si>
  <si>
    <t>Ａ５</t>
  </si>
  <si>
    <t>伊東俊太郎著作集 第2巻 ﾕｰｸﾘｯﾄﾞとｷﾞﾘｼｱの数学</t>
  </si>
  <si>
    <t>978-4-89205-555-3</t>
  </si>
  <si>
    <t>伊東俊太郎著作集 第3巻 中世科学から近代科学へ</t>
  </si>
  <si>
    <t>978-4-89205-556-0</t>
  </si>
  <si>
    <t>伊東俊太郎著作集 第４巻 比較科学史</t>
  </si>
  <si>
    <t>978-4-89205-557-7</t>
  </si>
  <si>
    <t>伊東俊太郎著作集 第５巻 科学論・科学哲学</t>
  </si>
  <si>
    <t>978-4-89205-558-4</t>
  </si>
  <si>
    <t>伊東俊太郎著作集 第6巻 ｶﾞﾘﾚｵと科学・宗教</t>
  </si>
  <si>
    <t>978-4-89205-559-1</t>
  </si>
  <si>
    <t>伊東俊太郎著作集 第７巻 比較文明論 Ⅰ</t>
  </si>
  <si>
    <t>978-4-89205-560-7</t>
  </si>
  <si>
    <t>伊東俊太郎著作集 第8巻 比較文明論 Ⅱ</t>
  </si>
  <si>
    <t>978-4-89205-561-4</t>
  </si>
  <si>
    <t xml:space="preserve">伊東俊太郎著作集 第9巻 比較文明史 </t>
  </si>
  <si>
    <t>978-4-89205-562-1</t>
  </si>
  <si>
    <t xml:space="preserve">伊東俊太郎著作集 第10巻 比較思想 </t>
  </si>
  <si>
    <t>978-4-89205-563-8</t>
  </si>
  <si>
    <t>伊東俊太郎著作集 第11巻 対談・エッセー・著作目録</t>
  </si>
  <si>
    <t>978-4-89205-564-5</t>
  </si>
  <si>
    <t>伊東俊太郎著作集 第12巻 欧文論文集</t>
  </si>
  <si>
    <t>978-4-89205-565-2</t>
  </si>
  <si>
    <t>対論　文明の原理を問う</t>
  </si>
  <si>
    <t>978-4-89205-604-8</t>
  </si>
  <si>
    <t>ヒューマンエラーの心理学</t>
  </si>
  <si>
    <t>978-4-89205-436-5</t>
  </si>
  <si>
    <t>ヒューマンエラーの科学</t>
  </si>
  <si>
    <t>978-4-89205-476-1</t>
  </si>
  <si>
    <t>事例に学ぶヒューマンエラー</t>
  </si>
  <si>
    <t>978-4-89205-514-0</t>
  </si>
  <si>
    <t>大学生のための道徳教科書　実践編</t>
  </si>
  <si>
    <t>978-4-89205-601-7</t>
  </si>
  <si>
    <t>Ａ５変</t>
  </si>
  <si>
    <t>歴史人口学からみた結婚・離婚・再婚</t>
  </si>
  <si>
    <t>978-4-89205-610-9</t>
  </si>
  <si>
    <t>宗教と開発</t>
  </si>
  <si>
    <t>978-4-89205-599-7</t>
  </si>
  <si>
    <t>外国公務員贈賄防止体制の研究</t>
  </si>
  <si>
    <t>978-4-89205-600-0</t>
  </si>
  <si>
    <t>応用現代経済学〔増補版〕</t>
  </si>
  <si>
    <t>978-4-89205-593-5</t>
  </si>
  <si>
    <t>中国のインフォーマル金融と市場化</t>
  </si>
  <si>
    <t>978-4-89205-594-2</t>
  </si>
  <si>
    <t>幸せの尺度</t>
  </si>
  <si>
    <t>978-4-89205-606-2</t>
  </si>
  <si>
    <t>企業不動産戦略</t>
  </si>
  <si>
    <t>978-4-89205-582-9</t>
  </si>
  <si>
    <t>国際ビジネスファイナンス</t>
  </si>
  <si>
    <t>978-4-89205-607-9</t>
  </si>
  <si>
    <t>B5変</t>
  </si>
  <si>
    <t>永続企業の条件</t>
  </si>
  <si>
    <t>978-4-89205-608-6</t>
  </si>
  <si>
    <t>嫌悪施設の立地問題</t>
  </si>
  <si>
    <t>978-4-89205-577-5</t>
  </si>
  <si>
    <t>生命医学倫理　第５版</t>
  </si>
  <si>
    <t>978-4-89205-580-5</t>
  </si>
  <si>
    <t>医療安全とコミュニケーション</t>
  </si>
  <si>
    <t>978-4-89205-603-1</t>
  </si>
  <si>
    <t>江戸農民の暮らしと人生</t>
  </si>
  <si>
    <t>978-4-89205-453-2</t>
  </si>
  <si>
    <t>日本的経営の源流を尋ねて</t>
  </si>
  <si>
    <t>978-4-89205-490-7</t>
  </si>
  <si>
    <t>直観を科学する</t>
  </si>
  <si>
    <t>978-4-89205-611-6</t>
  </si>
  <si>
    <t>ダーウィンと現代</t>
  </si>
  <si>
    <t>978-4-89205-612-3</t>
  </si>
  <si>
    <t>変貌する情報セキュリティマネジメント</t>
  </si>
  <si>
    <t>978-4-89205-613-0</t>
  </si>
  <si>
    <t>図書目録</t>
  </si>
  <si>
    <t>東京国際ブックフェア20112</t>
  </si>
  <si>
    <t>Excel 不明 (V12.0）</t>
  </si>
  <si>
    <t>不明, Windows (32-bit) NT 6.00</t>
  </si>
  <si>
    <t>弘前大学出版会</t>
  </si>
  <si>
    <t>弘前大学　知の散歩道</t>
  </si>
  <si>
    <t>978-4-902774-79-5</t>
  </si>
  <si>
    <t>9784902774795</t>
  </si>
  <si>
    <t>脳卒中を知る</t>
  </si>
  <si>
    <t>978-4-902774-69-6</t>
  </si>
  <si>
    <t>9784902774696</t>
  </si>
  <si>
    <t>Ｖｏｉｃｅｓ　ｆｒｏｍ　ｔｈｅ　Ｓｎｏｗ</t>
  </si>
  <si>
    <t>978-4-902774-50-4</t>
  </si>
  <si>
    <t>9784902774504</t>
  </si>
  <si>
    <t>ものづくりに生きる人々</t>
  </si>
  <si>
    <t>978-4-902774-71-9</t>
  </si>
  <si>
    <t>9784902774719</t>
  </si>
  <si>
    <t>日本語と英語で読む　津軽学入門</t>
  </si>
  <si>
    <t>978-4-902774-30-6</t>
  </si>
  <si>
    <t>9784902774306</t>
  </si>
  <si>
    <t>津軽から発信！　国際協力キャリアを生きる</t>
  </si>
  <si>
    <t>978-4-902774-43-6</t>
  </si>
  <si>
    <t>9784902774436</t>
  </si>
  <si>
    <t>まち育てのススメ</t>
  </si>
  <si>
    <t>978-4-902774-48-1</t>
  </si>
  <si>
    <t>9784902774481</t>
  </si>
  <si>
    <t>ブナの森の湖沼群</t>
  </si>
  <si>
    <t>978-4-902774-82-5</t>
  </si>
  <si>
    <t>9784902774825</t>
  </si>
  <si>
    <t>里の自然学</t>
  </si>
  <si>
    <t>978-4-902774-83-2</t>
  </si>
  <si>
    <t>9784902774832</t>
  </si>
  <si>
    <t>憲法理論研究</t>
  </si>
  <si>
    <t>978-4-902774-70-2</t>
  </si>
  <si>
    <t>9784902774702</t>
  </si>
  <si>
    <t>平均寿命をどう読む？</t>
  </si>
  <si>
    <t>978-4-902774-74-0</t>
  </si>
  <si>
    <t>9784902774740</t>
  </si>
  <si>
    <t>子の監護権紛争解決の法的課題</t>
  </si>
  <si>
    <t>978-4-902774-85-6</t>
  </si>
  <si>
    <t>9784902774856</t>
  </si>
  <si>
    <t>『資本論』「第一章　商品」の解読</t>
  </si>
  <si>
    <t>978-4-902774-81-8</t>
  </si>
  <si>
    <t>9784902774818</t>
  </si>
  <si>
    <t>未利用バイオマスとしてのりんご剪定枝の活用戦略［増補改訂版］</t>
  </si>
  <si>
    <t>978-4-902774-76-4</t>
  </si>
  <si>
    <t>9784902774764</t>
  </si>
  <si>
    <t>Ｓｅｉｓｈｕ　Ｈａｎａｏｋａ　ａｎｄ　Ｈｉｓ　Ｍｅｄｉｃｉｎｅ</t>
  </si>
  <si>
    <t>978-4-902774-68-9</t>
  </si>
  <si>
    <t>9784902774689</t>
  </si>
  <si>
    <t>Excel 不明 (V11.0）</t>
  </si>
  <si>
    <t>九州大学出版会</t>
  </si>
  <si>
    <t>87378-
7985-</t>
  </si>
  <si>
    <t>幕末期佐賀藩の藩政史研究</t>
  </si>
  <si>
    <t>978-4-87378-481-6</t>
  </si>
  <si>
    <t>ヨーロッパ中世古文書学</t>
  </si>
  <si>
    <t>978-4-87378-613-1</t>
  </si>
  <si>
    <t>出島のくすり</t>
  </si>
  <si>
    <t>978-4-87378-643-8</t>
  </si>
  <si>
    <t>新書</t>
  </si>
  <si>
    <t>江戸俳諧史論考</t>
  </si>
  <si>
    <t>978-4-87378-698-8</t>
  </si>
  <si>
    <t>日本</t>
  </si>
  <si>
    <t>鉱物資源論</t>
  </si>
  <si>
    <t>978-4-87378-774-9</t>
  </si>
  <si>
    <t>中国大陸の火山・地熱・温泉</t>
  </si>
  <si>
    <t>978-4-87378-781-7</t>
  </si>
  <si>
    <t>日本文学の本質と運命</t>
  </si>
  <si>
    <t>978-4-87378-809-8</t>
  </si>
  <si>
    <t>辞書遊歩</t>
  </si>
  <si>
    <t>978-4-87378-836-4</t>
  </si>
  <si>
    <t>スペイン市民戦争とアジア</t>
  </si>
  <si>
    <t>978-4-87378-916-3</t>
  </si>
  <si>
    <t>長州閥の教育戦略</t>
  </si>
  <si>
    <t>978-4-87378-921-7</t>
  </si>
  <si>
    <t>近世日本の地図と測量</t>
  </si>
  <si>
    <t>978-4-87378-932-3</t>
  </si>
  <si>
    <t>A Passage to English [第５版]</t>
  </si>
  <si>
    <t>978-4-87378-939-2</t>
  </si>
  <si>
    <t>音のデザイン</t>
  </si>
  <si>
    <t>978-4-87378-946-0</t>
  </si>
  <si>
    <t>モノから見た海域アジア史</t>
  </si>
  <si>
    <t>978-4-87378-966-8</t>
  </si>
  <si>
    <t>新版 観光経済学の原理と応用</t>
  </si>
  <si>
    <t>978-4-87378-974-3</t>
  </si>
  <si>
    <t>現代音楽×メディアアート</t>
  </si>
  <si>
    <t>978-4-87378-980-4</t>
  </si>
  <si>
    <t>日本の酒蔵</t>
  </si>
  <si>
    <t>978-4-87378-983-5</t>
  </si>
  <si>
    <t>C-5</t>
  </si>
  <si>
    <t>中国初期青銅器文化の研究</t>
  </si>
  <si>
    <t>978-4-87378-984-2</t>
  </si>
  <si>
    <t>リトルリーグの社会学</t>
  </si>
  <si>
    <t>978-4-87378-985-9</t>
  </si>
  <si>
    <t>香港の都市再開発と保全</t>
  </si>
  <si>
    <t>978-4-87378-987-3</t>
  </si>
  <si>
    <t>経済成長のミステリー</t>
  </si>
  <si>
    <t>978-4-87378-989-7</t>
  </si>
  <si>
    <t>貿易都市長崎の研究</t>
  </si>
  <si>
    <t>978-4-87378-990-3</t>
  </si>
  <si>
    <t>佐賀藩と明治維新</t>
  </si>
  <si>
    <t>978-4-87378-991-0</t>
  </si>
  <si>
    <t>現代社会教育の課題と可能性［新装版］</t>
  </si>
  <si>
    <t>978-4-87378-998-9</t>
  </si>
  <si>
    <t>English Immersion in Japan</t>
  </si>
  <si>
    <t>978-4-7985-0000-3</t>
  </si>
  <si>
    <t>菊</t>
  </si>
  <si>
    <t>廷臣詩人 サー・フィリップ・シドニー</t>
  </si>
  <si>
    <t>978-4-7985-0004-1</t>
  </si>
  <si>
    <t>油症研究Ⅱ</t>
  </si>
  <si>
    <t>978-4-7985-0007-2</t>
  </si>
  <si>
    <t>周縁文化の視座</t>
  </si>
  <si>
    <t>978-4-7985-0008-9</t>
  </si>
  <si>
    <t>地方統治体制の形成と士族反乱</t>
  </si>
  <si>
    <t>978-4-7985-0009-6</t>
  </si>
  <si>
    <t>モダニズムの政治学</t>
  </si>
  <si>
    <t>978-4-7985-0010-2</t>
  </si>
  <si>
    <t>20世紀ロシア史と日露関係の展望</t>
  </si>
  <si>
    <t>978-4-7985-0012-6</t>
  </si>
  <si>
    <t>国際的消費者行動論</t>
  </si>
  <si>
    <t>978-4-7985-0013-3</t>
  </si>
  <si>
    <t>中世ヨーロッパの医療と貨幣危機</t>
  </si>
  <si>
    <t>978-4-7985-0014-0</t>
  </si>
  <si>
    <t>J. A. ホブスンの新自由主義</t>
  </si>
  <si>
    <t>978-4-7985-0015-7</t>
  </si>
  <si>
    <t>ヘルス・コミュニケーション 改訂版</t>
  </si>
  <si>
    <t>978-4-7985-0016-4</t>
  </si>
  <si>
    <t>土壌の誘電特性</t>
  </si>
  <si>
    <t>978-4-7985-0017-1</t>
  </si>
  <si>
    <t>広がる東アジアの産業連携</t>
  </si>
  <si>
    <t>978-4-7985-0018-8</t>
  </si>
  <si>
    <t>メディア文化と相互イメージ形成</t>
  </si>
  <si>
    <t>978-4-7985-0019-5</t>
  </si>
  <si>
    <t>東アジアの越境環境問題</t>
  </si>
  <si>
    <t>978-4-7985-0020-1</t>
  </si>
  <si>
    <t>道化師ツァラトゥストラの黙示録</t>
  </si>
  <si>
    <t>978-4-7985-0021-8</t>
  </si>
  <si>
    <t>東アジアにおける食を考える</t>
  </si>
  <si>
    <t>978-4-7985-0022-5</t>
  </si>
  <si>
    <t>老いる東アジアへの取り組み</t>
  </si>
  <si>
    <t>978-4-7985-0023-2</t>
  </si>
  <si>
    <t>原子核構造論におけるボソン写像法</t>
  </si>
  <si>
    <t>978-4-7985-0024-9</t>
  </si>
  <si>
    <t>北九州市立大学改革物語</t>
  </si>
  <si>
    <t>978-4-7985-0025-6</t>
  </si>
  <si>
    <t>「教育」する共同体</t>
  </si>
  <si>
    <t>978-4-7985-0026-3</t>
  </si>
  <si>
    <t>朝鮮植民地教育政策史の再検討</t>
  </si>
  <si>
    <t>978-4-7985-0027-0</t>
  </si>
  <si>
    <t>近代における地域漁業の形成と展開</t>
  </si>
  <si>
    <t>978-4-7985-0028-7</t>
  </si>
  <si>
    <t>ゲームと情報の経済分析［基礎編］</t>
  </si>
  <si>
    <t>978-4-7985-0029-4</t>
  </si>
  <si>
    <t>中世盛期西フランスにおける都市と王権</t>
  </si>
  <si>
    <t>978-4-7985-0030-0</t>
  </si>
  <si>
    <t>株主間契約と定款自治の法理</t>
  </si>
  <si>
    <t>978-4-7985-0031-7</t>
  </si>
  <si>
    <t>構造振動学の基礎</t>
  </si>
  <si>
    <t>978-4-7985-0032-4</t>
  </si>
  <si>
    <t>中国南方話劇運動研究（1889-1949）</t>
  </si>
  <si>
    <t>978-4-7985-0033-1</t>
  </si>
  <si>
    <t>数の泉</t>
  </si>
  <si>
    <t>978-4-7985-0034-8</t>
  </si>
  <si>
    <t>人口減少・高齢化と生活環境</t>
  </si>
  <si>
    <t>978-4-7985-0035-5</t>
  </si>
  <si>
    <t>通信産業の経済学</t>
  </si>
  <si>
    <t>978-4-7985-0036-2</t>
  </si>
  <si>
    <t>ミーマーンサー研究序説</t>
  </si>
  <si>
    <t>978-4-7985-0037-9</t>
  </si>
  <si>
    <t>ケインズ経済学の基礎</t>
  </si>
  <si>
    <t>978-4-7985-0038-6</t>
  </si>
  <si>
    <t>難病医療専門員による難病患者のための難病相談ガイドブック　改訂2版</t>
  </si>
  <si>
    <t>978-4-7985-0039-3</t>
  </si>
  <si>
    <t>地震防災学</t>
  </si>
  <si>
    <t>978-4-7985-0041-6</t>
  </si>
  <si>
    <t>ヒトの一生の生理学</t>
  </si>
  <si>
    <t>978-4-7985-0042-3</t>
  </si>
  <si>
    <t>ローマ帝国の食糧供給と政治</t>
  </si>
  <si>
    <t>978-4-7985-0043-0</t>
  </si>
  <si>
    <t>残響</t>
  </si>
  <si>
    <t>978-4-7985-0044-7</t>
  </si>
  <si>
    <t>芸術文化がまちをつくるⅡ</t>
  </si>
  <si>
    <t>978-4-7985-0045-4</t>
  </si>
  <si>
    <t>バンジャマン・コンスタン日記</t>
  </si>
  <si>
    <t>978-4-7985-0046-1</t>
  </si>
  <si>
    <t>東アジア世界の交流と変容</t>
  </si>
  <si>
    <t>978-4-7985-0047-8</t>
  </si>
  <si>
    <t>アウグスティヌスと東方教父</t>
  </si>
  <si>
    <t>978-4-7985-0048-5</t>
  </si>
  <si>
    <t>海洋少年団の組織と活動</t>
  </si>
  <si>
    <t>978-4-7985-0049-2</t>
  </si>
  <si>
    <t>国際企業経営の大転換</t>
  </si>
  <si>
    <t>978-4-7985-0050-8</t>
  </si>
  <si>
    <t>新版 スポーツ統計学概論</t>
  </si>
  <si>
    <t>978-4-7985-0051-5</t>
  </si>
  <si>
    <t>医療の本質と変容</t>
  </si>
  <si>
    <t>978-4-7985-0052-2</t>
  </si>
  <si>
    <t>フラメンカ物語</t>
  </si>
  <si>
    <t>978-4-7985-0053-9</t>
  </si>
  <si>
    <t>なぜこうなる？心電図［新装版］</t>
  </si>
  <si>
    <t>978-4-7985-0057-7</t>
  </si>
  <si>
    <t>現代の歯性上顎洞炎</t>
  </si>
  <si>
    <t>978-4-7985-0058-4</t>
  </si>
  <si>
    <t>音楽と映像のマルチモーダル・コミュニケーション［改訂版］</t>
  </si>
  <si>
    <t>978-4-7985-0059-1</t>
  </si>
  <si>
    <t>弥生時代の青銅器生産体制</t>
  </si>
  <si>
    <t>978-4-7985-0060-7</t>
  </si>
  <si>
    <t>役に立つ英語口語表現集</t>
  </si>
  <si>
    <t>978-4-7985-0061-4</t>
  </si>
  <si>
    <t>麻生太吉日記 第一巻</t>
  </si>
  <si>
    <t>978-4-7985-0062-1</t>
  </si>
  <si>
    <t>沖縄の社会構造と意識</t>
  </si>
  <si>
    <t>978-4-7985-0063-8</t>
  </si>
  <si>
    <t>平積</t>
  </si>
  <si>
    <t>現代中国の留学政策</t>
  </si>
  <si>
    <t>978-4-7985-0064-5</t>
  </si>
  <si>
    <t>植民地朝鮮の学校教員</t>
  </si>
  <si>
    <t>978-4-7985-0065-2</t>
  </si>
  <si>
    <t>発達障害児の生涯支援</t>
  </si>
  <si>
    <t>978-4-7985-0066-9</t>
  </si>
  <si>
    <t>複雑系と非線形経済動学</t>
  </si>
  <si>
    <t>978-4-7985-0067-6</t>
  </si>
  <si>
    <t>日本近・現代文学における知的障害者表象</t>
  </si>
  <si>
    <t>978-4-7985-0068-3</t>
  </si>
  <si>
    <t>British Romanticism, Slavery and the Slave Trade 1780s to 1830s</t>
  </si>
  <si>
    <t>978-4-7985-0069-0</t>
  </si>
  <si>
    <t>要請としてのカント倫理学</t>
  </si>
  <si>
    <t>978-4-7985-0070-6</t>
  </si>
  <si>
    <t>英国ルネサンス演劇統制史</t>
  </si>
  <si>
    <t>978-4-7985-0071-3</t>
  </si>
  <si>
    <t>中学校職員室の建築計画</t>
  </si>
  <si>
    <t>978-4-7985-0072-0</t>
  </si>
  <si>
    <t>都市交通政策概論</t>
  </si>
  <si>
    <t>978-4-7985-0073-7</t>
  </si>
  <si>
    <t>国際取引法</t>
  </si>
  <si>
    <t>978-4-7985-0074-4</t>
  </si>
  <si>
    <t>王昭君から文成公主へ</t>
  </si>
  <si>
    <t>978-4-7985-0075-1</t>
  </si>
  <si>
    <t>水の女</t>
  </si>
  <si>
    <t>978-4-7985-0076-8</t>
  </si>
  <si>
    <t>コミュニケーションと共同体</t>
  </si>
  <si>
    <t>978-4-7985-0077-5</t>
  </si>
  <si>
    <t>Social Systems Solutions Applied by Economic Sciences and Mathematical Solutions</t>
  </si>
  <si>
    <t>978-4-7985-0078-2</t>
  </si>
  <si>
    <t>将来世代学の構想</t>
  </si>
  <si>
    <t>978-4-7985-0080-5</t>
  </si>
  <si>
    <t>京都大学学術出版会</t>
  </si>
  <si>
    <t>［西洋古典叢書］　歴史１（トゥキュディデス）</t>
  </si>
  <si>
    <t>978-4-87698-117-5</t>
  </si>
  <si>
    <t>四六変</t>
  </si>
  <si>
    <t>［西洋古典叢書］　アエネーイス</t>
  </si>
  <si>
    <t>978-4-87698-126-7</t>
  </si>
  <si>
    <t>［西洋古典叢書］　魂について</t>
  </si>
  <si>
    <t>978-4-87698-127-4</t>
  </si>
  <si>
    <t>［西洋古典叢書］　歴史２（トゥキュディデス）</t>
  </si>
  <si>
    <t>978-4-87698-142-7</t>
  </si>
  <si>
    <t>［西洋古典叢書］　歴史１（ポリュビオス）</t>
  </si>
  <si>
    <t>978-4-87698-156-4</t>
  </si>
  <si>
    <t>［西洋古典叢書］　歴史２（ポリュビオス）</t>
  </si>
  <si>
    <t>978-4-87698-169-4</t>
  </si>
  <si>
    <t>［西洋古典叢書］　ローマ建国以来の歴史３</t>
  </si>
  <si>
    <t>978-4-87698-176-2</t>
  </si>
  <si>
    <t>［西洋古典叢書］　ローマ建国以来の歴史１</t>
  </si>
  <si>
    <t>978-4-87698-179-3</t>
  </si>
  <si>
    <t>［西洋古典叢書］　ソクラテス言行録１</t>
  </si>
  <si>
    <t>978-4-87698-187-8</t>
  </si>
  <si>
    <t>［西洋古典叢書］　英雄伝３</t>
  </si>
  <si>
    <t>978-4-87698-188-5</t>
  </si>
  <si>
    <t>［西洋古典叢書］　ピタゴラス的生き方</t>
  </si>
  <si>
    <t>978-4-87698-190-8</t>
  </si>
  <si>
    <t>［西洋古典叢書］　ローマ世界の歴史</t>
  </si>
  <si>
    <t>978-4-87698-191-5</t>
  </si>
  <si>
    <t>［西洋古典叢書］　歴史３（ポリュビオス）</t>
  </si>
  <si>
    <t>978-4-87698-192-2</t>
  </si>
  <si>
    <t>［西洋古典叢書］　解剖学論集</t>
  </si>
  <si>
    <t>978-4-87698-193-9</t>
  </si>
  <si>
    <t>［西洋古典叢書］　トロイア陥落せず</t>
  </si>
  <si>
    <t>978-4-87698-194-6</t>
  </si>
  <si>
    <t>［西洋古典叢書］　悲劇全集１</t>
  </si>
  <si>
    <t>978-4-87698-195-3</t>
  </si>
  <si>
    <t>［西洋古典叢書］　ローマ建国以来の歴史９</t>
  </si>
  <si>
    <t>978-4-87698-196-0</t>
  </si>
  <si>
    <t>ことばの力</t>
  </si>
  <si>
    <t>978-4-87698-201-1</t>
  </si>
  <si>
    <t>［講座 生存基盤論１］　歴史のなかの熱帯生存圏</t>
  </si>
  <si>
    <t>978-4-87698-202-8</t>
  </si>
  <si>
    <t>［講座 生存基盤論２］　地球圏・生命圏の潜在力</t>
  </si>
  <si>
    <t>978-4-87698-203-5</t>
  </si>
  <si>
    <t>［講座 生存基盤論３］　人間圏の再構築</t>
  </si>
  <si>
    <t>978-4-87698-204-2</t>
  </si>
  <si>
    <t>［講座 生存基盤論５］　生存基盤指数</t>
  </si>
  <si>
    <t>978-4-87698-206-6</t>
  </si>
  <si>
    <t>［プリミエ・コレクション］　「姉小路式」テニヲハ論の研究</t>
  </si>
  <si>
    <t>978-4-87698-210-3</t>
  </si>
  <si>
    <t>東アジア新時代の日本の教育</t>
  </si>
  <si>
    <t>978-4-87698-211-0</t>
  </si>
  <si>
    <t>数，方程式とユークリッド幾何</t>
  </si>
  <si>
    <t>978-4-87698-212-7</t>
  </si>
  <si>
    <t>［プリミエ・コレクション］　「記憶違い」と心のメカニズム</t>
  </si>
  <si>
    <t>978-4-87698-213-4</t>
  </si>
  <si>
    <t>［プリミエ・コレクション］　コーポレート・ガバナンスの進化と日本経済</t>
  </si>
  <si>
    <t>978-4-87698-214-1</t>
  </si>
  <si>
    <t>［プリミエ・コレクション］　近代中国と広域市場圏</t>
  </si>
  <si>
    <t>978-4-87698-215-8</t>
  </si>
  <si>
    <t>［プリミエ・コレクション］　デフォーとイングランド啓蒙</t>
  </si>
  <si>
    <t>978-4-87698-217-2</t>
  </si>
  <si>
    <t>［プリミエ・コレクション］　わたしを律するわたし</t>
  </si>
  <si>
    <t>978-4-87698-227-1</t>
  </si>
  <si>
    <t>［プリミエ・コレクション］　美と深層心理学</t>
  </si>
  <si>
    <t>978-4-87698-228-8</t>
  </si>
  <si>
    <t>［プリミエ・コレクション］　シュタイナー　　「自由」への遍歴</t>
  </si>
  <si>
    <t>978-4-87698-230-1</t>
  </si>
  <si>
    <t>［プリミエ・コレクション］　長城と北京の朝政</t>
  </si>
  <si>
    <t>978-4-87698-231-8</t>
  </si>
  <si>
    <t>［プリミエ・コレクション］　『純粋理性批判』の方法と原理</t>
  </si>
  <si>
    <t>978-4-87698-233-2</t>
  </si>
  <si>
    <t>朝鮮華僑と近代東アジア</t>
  </si>
  <si>
    <t>978-4-87698-234-9</t>
  </si>
  <si>
    <t>環境疫学情報のリスク・リテラシー</t>
  </si>
  <si>
    <t>978-4-87698-236-3</t>
  </si>
  <si>
    <t>［東洋史研究叢刊］　中国古代刑制史の研究</t>
  </si>
  <si>
    <t>978-4-87698-533-3</t>
  </si>
  <si>
    <t>［東洋史研究叢刊］　中国の捐納制度と社会</t>
  </si>
  <si>
    <t>978-4-87698-534-0</t>
  </si>
  <si>
    <t>［東洋史研究叢刊］　魏晉政治社会史研究</t>
  </si>
  <si>
    <t>978-4-87698-535-7</t>
  </si>
  <si>
    <t>［プリミエ・コレクション］　中国の経済発展と制度変化</t>
  </si>
  <si>
    <t>978-4-87698-552-4</t>
  </si>
  <si>
    <t>菌類の生物学</t>
  </si>
  <si>
    <t>978-4-87698-556-2</t>
  </si>
  <si>
    <t>［プリミエ・コレクション］　先秦時代の領域支配</t>
  </si>
  <si>
    <t>978-4-87698-563-0</t>
  </si>
  <si>
    <t>［プリミエ・コレクション］　臨床教育と〈語り〉</t>
  </si>
  <si>
    <t>978-4-87698-564-7</t>
  </si>
  <si>
    <t>［プリミエ・コレクション］　「語り合い」のアイデンティティ心理学</t>
  </si>
  <si>
    <t>978-4-87698-565-4</t>
  </si>
  <si>
    <t>［プリミエ・コレクション］　体制転換と社会保障制度の再編</t>
  </si>
  <si>
    <t>978-4-87698-566-1</t>
  </si>
  <si>
    <t>マルチ言語宣言</t>
  </si>
  <si>
    <t>978-4-87698-568-5</t>
  </si>
  <si>
    <t>［近代社会思想コレクション］　富の分配の諸原理１</t>
  </si>
  <si>
    <t>978-4-87698-569-2</t>
  </si>
  <si>
    <t>四六判</t>
  </si>
  <si>
    <t>［プリミエ・コレクション］　ツツバ語　記述言語学的研究</t>
  </si>
  <si>
    <t>978-4-87698-570-8</t>
  </si>
  <si>
    <t>平安京と貴族の住まい</t>
  </si>
  <si>
    <t>978-4-87698-571-5</t>
  </si>
  <si>
    <t>菊判</t>
  </si>
  <si>
    <t>イノベーションの経済空間</t>
  </si>
  <si>
    <t>978-4-87698-573-9</t>
  </si>
  <si>
    <t>［変容する親密圏／公共圏］　アジア女性と親密性の労働</t>
  </si>
  <si>
    <t>978-4-87698-574-6</t>
  </si>
  <si>
    <t>森と海をむすぶ川</t>
  </si>
  <si>
    <t>978-4-87698-575-3</t>
  </si>
  <si>
    <t>『善の研究』の百年</t>
  </si>
  <si>
    <t>978-4-87698-576-0</t>
  </si>
  <si>
    <t>韓半島から眺めた契丹・女真</t>
  </si>
  <si>
    <t>978-4-87698-577-7</t>
  </si>
  <si>
    <t>［変容する親密圏／公共圏］　絵画と私的世界の表象</t>
  </si>
  <si>
    <t>978-4-87698-578-4</t>
  </si>
  <si>
    <t>［ダムと環境の科学 II］　ダム湖生態系と流域環境保全</t>
  </si>
  <si>
    <t>978-4-87698-580-7</t>
  </si>
  <si>
    <t>改訂増補　森里海連環学</t>
  </si>
  <si>
    <t>978-4-87698-581-4</t>
  </si>
  <si>
    <t>［近代社会思想コレクション］　富の分配の諸原理２</t>
  </si>
  <si>
    <t>978-4-87698-584-5</t>
  </si>
  <si>
    <t>認知と指示　定冠詞の意味論</t>
  </si>
  <si>
    <t>978-4-87698-589-0</t>
  </si>
  <si>
    <t>温暖化の湖沼学</t>
  </si>
  <si>
    <t>978-4-87698-590-6</t>
  </si>
  <si>
    <t>内海忠司日記1928ー1939</t>
  </si>
  <si>
    <t>978-4-87698-591-3</t>
  </si>
  <si>
    <t>実践としてのコミュニティ</t>
  </si>
  <si>
    <t>978-4-87698-592-0</t>
  </si>
  <si>
    <t>ローマの慈愛</t>
  </si>
  <si>
    <t>978-4-87698-593-7</t>
  </si>
  <si>
    <t>岩盤応力とその測定</t>
  </si>
  <si>
    <t>978-4-87698-596-8</t>
  </si>
  <si>
    <t>微生物生態学への招待</t>
  </si>
  <si>
    <t>978-4-87698-597-5</t>
  </si>
  <si>
    <t>建築のデザイン科学</t>
  </si>
  <si>
    <t>978-4-87698-598-2</t>
  </si>
  <si>
    <t>要説　地質年代</t>
  </si>
  <si>
    <t>978-4-87698-599-9</t>
  </si>
  <si>
    <t>科学論文の英語用法百科　第１編</t>
  </si>
  <si>
    <t>978-4-87698-629-3</t>
  </si>
  <si>
    <t>平安京の住まい</t>
  </si>
  <si>
    <t>978-4-87698-697-2</t>
  </si>
  <si>
    <t>イタリア語の起源</t>
  </si>
  <si>
    <t>978-4-87698-705-4</t>
  </si>
  <si>
    <t>感情科学</t>
  </si>
  <si>
    <t>978-4-87698-718-4</t>
  </si>
  <si>
    <t>農耕起源の人類史</t>
  </si>
  <si>
    <t>978-4-87698-722-1</t>
  </si>
  <si>
    <t>［近代社会思想コレクション］　市民論</t>
  </si>
  <si>
    <t>978-4-87698-753-5</t>
  </si>
  <si>
    <t>［近代社会思想コレクション］　郷土愛の夢</t>
  </si>
  <si>
    <t>978-4-87698-780-1</t>
  </si>
  <si>
    <t>江戸知識人と地図</t>
  </si>
  <si>
    <t>978-4-87698-795-5</t>
  </si>
  <si>
    <t>［学術選書］　土とは何だろうか？</t>
  </si>
  <si>
    <t>978-4-87698-801-3</t>
  </si>
  <si>
    <t>［学術選書］　前頭葉の謎を解く</t>
  </si>
  <si>
    <t>978-4-87698-803-7</t>
  </si>
  <si>
    <t>［学術選書］　動物たちのゆたかな心</t>
  </si>
  <si>
    <t>978-4-87698-822-8</t>
  </si>
  <si>
    <t>［学術選書］　人間性はどこから来たか</t>
  </si>
  <si>
    <t>978-4-87698-826-6</t>
  </si>
  <si>
    <t>［学術選書］　生物の多様性ってなんだろう？</t>
  </si>
  <si>
    <t>978-4-87698-827-3</t>
  </si>
  <si>
    <t>［学術選書］　心を発見する心の発達</t>
  </si>
  <si>
    <t>978-4-87698-828-0</t>
  </si>
  <si>
    <t>［学術選書］　脳の情報表現を見る</t>
  </si>
  <si>
    <t>978-4-87698-830-3</t>
  </si>
  <si>
    <t>［学術選書］　新・動物の「食」に学ぶ</t>
  </si>
  <si>
    <t>978-4-87698-837-2</t>
  </si>
  <si>
    <t>［学術選書］　イネの歴史</t>
  </si>
  <si>
    <t>978-4-87698-838-9</t>
  </si>
  <si>
    <t>［学術選書］　新編 素粒子の世界を拓く</t>
  </si>
  <si>
    <t>978-4-87698-839-6</t>
  </si>
  <si>
    <t>［学術選書］　世界単位論</t>
  </si>
  <si>
    <t>978-4-87698-849-5</t>
  </si>
  <si>
    <t>［学術選書］　心理療法論</t>
  </si>
  <si>
    <t>978-4-87698-853-2</t>
  </si>
  <si>
    <t>［学術選書］　イスラーム　文明と国家の形成</t>
  </si>
  <si>
    <t>978-4-87698-854-9</t>
  </si>
  <si>
    <t>［学術選書］　聖書と殺戮の歴史</t>
  </si>
  <si>
    <t>978-4-87698-855-6</t>
  </si>
  <si>
    <t>西洋古典学事典</t>
  </si>
  <si>
    <t>978-4-87698-925-6</t>
  </si>
  <si>
    <t>［近代社会思想コレクション］　道徳哲学序説</t>
  </si>
  <si>
    <t>978-4-87698-926-3</t>
  </si>
  <si>
    <t>［ダムと環境の科学Ｉ］　ダム下流生態系</t>
  </si>
  <si>
    <t>978-4-87698-928-7</t>
  </si>
  <si>
    <t>キノコ・カビの研究史</t>
  </si>
  <si>
    <t>978-4-87698-935-5</t>
  </si>
  <si>
    <t>集団</t>
  </si>
  <si>
    <t>978-4-87698-937-9</t>
  </si>
  <si>
    <t>人文学への接近法</t>
  </si>
  <si>
    <t>978-4-87698-948-5</t>
  </si>
  <si>
    <t>［近代社会思想コレクション］　政治論集</t>
  </si>
  <si>
    <t>978-4-87698-962-1</t>
  </si>
  <si>
    <t>都城の系譜</t>
  </si>
  <si>
    <t>978-4-87698-980-5</t>
  </si>
  <si>
    <t>［近代社会思想コレクション］　功利主義論集</t>
  </si>
  <si>
    <t>978-4-87698-981-2</t>
  </si>
  <si>
    <t>東ドイツ農村の社会史</t>
  </si>
  <si>
    <t>978-4-87698-983-6</t>
  </si>
  <si>
    <t>都市を生きる人々</t>
  </si>
  <si>
    <t>978-4-87698-986-7</t>
  </si>
  <si>
    <t>都市の水資源と地下水の未来</t>
  </si>
  <si>
    <t>978-4-87698-994-2</t>
  </si>
  <si>
    <t>ものの人類学</t>
  </si>
  <si>
    <t>978-4-87698-996-6</t>
  </si>
  <si>
    <t>玉川大学出版部</t>
  </si>
  <si>
    <t>学びの質保証戦略</t>
  </si>
  <si>
    <t>978-4-472-40454-2</t>
  </si>
  <si>
    <t>9784472404542</t>
  </si>
  <si>
    <t>大学の教務Ｑ＆Ａ</t>
  </si>
  <si>
    <t>978-4-472-40456-6</t>
  </si>
  <si>
    <t>9784472404566</t>
  </si>
  <si>
    <t>ＩＲ実践ハンドブック</t>
  </si>
  <si>
    <t>978-4-472-40453-5</t>
  </si>
  <si>
    <t>9784472404535</t>
  </si>
  <si>
    <t>学びを共有する大学授業</t>
  </si>
  <si>
    <t>978-4-472-40455-9</t>
  </si>
  <si>
    <t>9784472404559</t>
  </si>
  <si>
    <t>学習経験をつくる大学授業法</t>
  </si>
  <si>
    <t>978-4-472-40438-2</t>
  </si>
  <si>
    <t>9784472404382</t>
  </si>
  <si>
    <t>ランゲフェルト教育学との対話</t>
  </si>
  <si>
    <t>978-4-472-40435-1</t>
  </si>
  <si>
    <t>9784472404351</t>
  </si>
  <si>
    <t>畏敬</t>
  </si>
  <si>
    <t>978-4-472-40436-8</t>
  </si>
  <si>
    <t>9784472404368</t>
  </si>
  <si>
    <t>転換期の教育改革</t>
  </si>
  <si>
    <t>978-4-472-40430-6</t>
  </si>
  <si>
    <t>9784472404306</t>
  </si>
  <si>
    <t>変貌する世界の大学教授職</t>
  </si>
  <si>
    <t>978-4-472-40437-5</t>
  </si>
  <si>
    <t>9784472404375</t>
  </si>
  <si>
    <t>リーディングス　日本の高等教育１</t>
  </si>
  <si>
    <t>978-4-472-40410-8</t>
  </si>
  <si>
    <t>9784472404108</t>
  </si>
  <si>
    <t>リーディングス　日本の高等教育2</t>
  </si>
  <si>
    <t>978-4-472-40411-5</t>
  </si>
  <si>
    <t>9784472404115</t>
  </si>
  <si>
    <t>リーディングス　日本の高等教育3</t>
  </si>
  <si>
    <t>978-4-472-40412-2</t>
  </si>
  <si>
    <t>9784472404122</t>
  </si>
  <si>
    <t>リーディングス　日本の高等教育4</t>
  </si>
  <si>
    <t>978-4-472-40413-9</t>
  </si>
  <si>
    <t>9784472404139</t>
  </si>
  <si>
    <t>リーディングス　日本の高等教育5</t>
  </si>
  <si>
    <t>978-4-472-40414-6</t>
  </si>
  <si>
    <t>9784472404146</t>
  </si>
  <si>
    <t>リーディングス　日本の高等教育6</t>
  </si>
  <si>
    <t>978-4-472-40415-3</t>
  </si>
  <si>
    <t>9784472404153</t>
  </si>
  <si>
    <t>リーディングス　日本の高等教育7</t>
  </si>
  <si>
    <t>978-4-472-40416-0</t>
  </si>
  <si>
    <t>9784472404160</t>
  </si>
  <si>
    <t>リーディングス　日本の高等教育8</t>
  </si>
  <si>
    <t>978-4-472-40417-7</t>
  </si>
  <si>
    <t>9784472404177</t>
  </si>
  <si>
    <t>学生の理解を重視する大学授業</t>
  </si>
  <si>
    <t>978-4-472-40419-1</t>
  </si>
  <si>
    <t>9784472404191</t>
  </si>
  <si>
    <t>教員採用試験の論作文　増補版</t>
  </si>
  <si>
    <t>978-4-472-40451-1</t>
  </si>
  <si>
    <t>9784472404511</t>
  </si>
  <si>
    <t>近代日本の大学教授職</t>
  </si>
  <si>
    <t>978-4-472-40431-3</t>
  </si>
  <si>
    <t>9784472404313</t>
  </si>
  <si>
    <t>アカデミック・ポートフォリオ</t>
  </si>
  <si>
    <t>978-4-472-40389-7</t>
  </si>
  <si>
    <t>9784472403897</t>
  </si>
  <si>
    <t>ペスタロッチー・フレーベルと日本の近代教育</t>
  </si>
  <si>
    <t>978-4-472-40397-2</t>
  </si>
  <si>
    <t>9784472403972</t>
  </si>
  <si>
    <t>学びのティップス</t>
  </si>
  <si>
    <t>978-4-472-40401-6</t>
  </si>
  <si>
    <t>9784472404016</t>
  </si>
  <si>
    <t>教育目標・教育手段・教育成果</t>
  </si>
  <si>
    <t>978-4-472-40390-3</t>
  </si>
  <si>
    <t>9784472403903</t>
  </si>
  <si>
    <t>専門職養成の日本的構造</t>
  </si>
  <si>
    <t>978-4-472-40398-9</t>
  </si>
  <si>
    <t>9784472403989</t>
  </si>
  <si>
    <t>大学教員準備講座</t>
  </si>
  <si>
    <t>978-4-472-40400-9</t>
  </si>
  <si>
    <t>9784472404009</t>
  </si>
  <si>
    <t>松野康子先生の算数はこう教える</t>
  </si>
  <si>
    <t>978-4-472-40375-0</t>
  </si>
  <si>
    <t>9784472403750</t>
  </si>
  <si>
    <t xml:space="preserve">福田恆存対談・座談集 第一巻　 </t>
  </si>
  <si>
    <t>978-4-472-01621-9</t>
  </si>
  <si>
    <t>9784472016219</t>
  </si>
  <si>
    <t xml:space="preserve">福田恆存対談・座談集 第二巻 </t>
  </si>
  <si>
    <t>978-4-472-01622-6</t>
  </si>
  <si>
    <t>9784472016226</t>
  </si>
  <si>
    <t xml:space="preserve">福田恆存対談・座談集 第三巻 </t>
  </si>
  <si>
    <t>978-4-472-01623-3</t>
  </si>
  <si>
    <t>9784472016233</t>
  </si>
  <si>
    <t xml:space="preserve">福田恆存対談・座談集 第四巻 </t>
  </si>
  <si>
    <t>978-4-472-01624-0</t>
  </si>
  <si>
    <t>9784472016240</t>
  </si>
  <si>
    <t xml:space="preserve">福田恆存対談・座談集 第五巻　 </t>
  </si>
  <si>
    <t>978-4-472-01625-7</t>
  </si>
  <si>
    <t>9784472016257</t>
  </si>
  <si>
    <t>福田恆存対談・座談集 第六巻　</t>
  </si>
  <si>
    <t>978-4-472-01626-4</t>
  </si>
  <si>
    <t>9784472016264</t>
  </si>
  <si>
    <t xml:space="preserve">生涯学習社会の展開 </t>
  </si>
  <si>
    <t>978-4-472-40449-8</t>
  </si>
  <si>
    <t>9784472404498</t>
  </si>
  <si>
    <t xml:space="preserve">義太夫節浄瑠璃未翻刻作品集成（第二期） </t>
  </si>
  <si>
    <t>978-4-472-01610-3</t>
  </si>
  <si>
    <t>9784472016103</t>
  </si>
  <si>
    <t xml:space="preserve">小学校指導法　国語 </t>
  </si>
  <si>
    <t>978-4-472-40420-7</t>
  </si>
  <si>
    <t>9784472404207</t>
  </si>
  <si>
    <t xml:space="preserve">小学校指導法　社会 </t>
  </si>
  <si>
    <t>978-4-472-40421-4</t>
  </si>
  <si>
    <t>9784472404214</t>
  </si>
  <si>
    <t xml:space="preserve">小学校指導法　算数 </t>
  </si>
  <si>
    <t>978-4-472-40422-1</t>
  </si>
  <si>
    <t>9784472404221</t>
  </si>
  <si>
    <t xml:space="preserve">小学校指導法　理科 </t>
  </si>
  <si>
    <t>978-4-472-40423-8</t>
  </si>
  <si>
    <t>9784472404238</t>
  </si>
  <si>
    <t xml:space="preserve">小学校指導法　生活 </t>
  </si>
  <si>
    <t>978-4-472-40424-5</t>
  </si>
  <si>
    <t>9784472404245</t>
  </si>
  <si>
    <t xml:space="preserve">小学校指導法　図画工作 </t>
  </si>
  <si>
    <t>978-4-472-40425-2</t>
  </si>
  <si>
    <t>9784472404252</t>
  </si>
  <si>
    <t xml:space="preserve">小学校指導法　家庭 </t>
  </si>
  <si>
    <t>978-4-472-40426-9</t>
  </si>
  <si>
    <t>9784472404269</t>
  </si>
  <si>
    <t xml:space="preserve">小学校指導法　体育 </t>
  </si>
  <si>
    <t>978-4-472-40427-6</t>
  </si>
  <si>
    <t>9784472404276</t>
  </si>
  <si>
    <t xml:space="preserve">指導法　特別活動 </t>
  </si>
  <si>
    <t>978-4-472-40428-3</t>
  </si>
  <si>
    <t>9784472404283</t>
  </si>
  <si>
    <t xml:space="preserve">アメリカを動かした演説 </t>
  </si>
  <si>
    <t>978-4-472-30298-5</t>
  </si>
  <si>
    <t>9784472302985</t>
  </si>
  <si>
    <t>大学教員のための 授業方法とデザイン</t>
  </si>
  <si>
    <t>978-4-472-40418-4</t>
  </si>
  <si>
    <t>AB</t>
  </si>
  <si>
    <t>9784472404184</t>
  </si>
  <si>
    <t xml:space="preserve">学校を考える </t>
  </si>
  <si>
    <t>978-4-472-40402-3</t>
  </si>
  <si>
    <t>9784472404023</t>
  </si>
  <si>
    <t xml:space="preserve">学校の制度と機能 </t>
  </si>
  <si>
    <t>978-4-472-40403-0</t>
  </si>
  <si>
    <t>9784472404030</t>
  </si>
  <si>
    <t xml:space="preserve">大学の制度と機能 </t>
  </si>
  <si>
    <t>978-4-472-40404-7</t>
  </si>
  <si>
    <t>9784472404047</t>
  </si>
  <si>
    <t xml:space="preserve">大学の運営と展望 </t>
  </si>
  <si>
    <t>978-4-472-40405-4</t>
  </si>
  <si>
    <t>9784472404054</t>
  </si>
  <si>
    <t xml:space="preserve">大学生活ナビ　【第二版】 </t>
  </si>
  <si>
    <t>978-4-472-40433-7</t>
  </si>
  <si>
    <t>9784472404337</t>
  </si>
  <si>
    <t xml:space="preserve">科学技術倫理学の展開 </t>
  </si>
  <si>
    <t>978-4-472-40366-8</t>
  </si>
  <si>
    <t>9784472403668</t>
  </si>
  <si>
    <t xml:space="preserve">教職概論 </t>
  </si>
  <si>
    <t>978-4-472-40448-1</t>
  </si>
  <si>
    <t>9784472404481</t>
  </si>
  <si>
    <t xml:space="preserve">学級経営読本 </t>
  </si>
  <si>
    <t>978-4-472-40452-8</t>
  </si>
  <si>
    <t>9784472404528</t>
  </si>
  <si>
    <t xml:space="preserve">道徳教育の本質と実践原理 </t>
  </si>
  <si>
    <t>978-4-472-40443-6</t>
  </si>
  <si>
    <t>9784472404436</t>
  </si>
  <si>
    <t xml:space="preserve">教育課程編成論　［第二版］ </t>
  </si>
  <si>
    <t>978-4-472-40432-0</t>
  </si>
  <si>
    <t>9784472404320</t>
  </si>
  <si>
    <t xml:space="preserve">ベストプロフェッサー </t>
  </si>
  <si>
    <t>978-4-472-40362-0</t>
  </si>
  <si>
    <t>9784472403620</t>
  </si>
  <si>
    <t xml:space="preserve">変貌する日本の大学教授職 </t>
  </si>
  <si>
    <t>978-4-472-40381-1</t>
  </si>
  <si>
    <t>9784472403811</t>
  </si>
  <si>
    <t xml:space="preserve">道徳の指導法　【第二版】 </t>
  </si>
  <si>
    <t>978-4-472-40384-2</t>
  </si>
  <si>
    <t>9784472403842</t>
  </si>
  <si>
    <t xml:space="preserve">大学教育を変える教育業績記録 </t>
  </si>
  <si>
    <t>978-4-472-40354-5</t>
  </si>
  <si>
    <t>9784472403545</t>
  </si>
  <si>
    <t xml:space="preserve">大学授業を活性化する方法 </t>
  </si>
  <si>
    <t>978-4-472-40300-2</t>
  </si>
  <si>
    <t>9784472403002</t>
  </si>
  <si>
    <t xml:space="preserve">成長するティップス先生 </t>
  </si>
  <si>
    <t>978-4-472-30257-2</t>
  </si>
  <si>
    <t>9784472302572</t>
  </si>
  <si>
    <t xml:space="preserve">大学で勉強する方法 </t>
  </si>
  <si>
    <t>978-4-472-09731-7</t>
  </si>
  <si>
    <t>9784472097317</t>
  </si>
  <si>
    <t xml:space="preserve">特別支援教育は「特別」なの? </t>
  </si>
  <si>
    <t>978-4-472-40385-9</t>
  </si>
  <si>
    <t>9784472403859</t>
  </si>
  <si>
    <t xml:space="preserve">先生、英語のお話を聞かせて！ </t>
  </si>
  <si>
    <t>978-4-472-40350-7</t>
  </si>
  <si>
    <t>9784472403507</t>
  </si>
  <si>
    <t xml:space="preserve">きょうから私も英語の先生！ </t>
  </si>
  <si>
    <t>978-4-472-40349-1</t>
  </si>
  <si>
    <t>9784472403491</t>
  </si>
  <si>
    <t>日本の教育</t>
  </si>
  <si>
    <t>978-4-472-40355-2</t>
  </si>
  <si>
    <t>9784472403552</t>
  </si>
  <si>
    <t>新説　教育社会学</t>
  </si>
  <si>
    <t>978-4-472-40356-9</t>
  </si>
  <si>
    <t>9784472403569</t>
  </si>
  <si>
    <t xml:space="preserve">大学生のための「読む・書く・プレゼン・ディベート」の方法 </t>
  </si>
  <si>
    <t>978-4-472-40343-9</t>
  </si>
  <si>
    <t>9784472403439</t>
  </si>
  <si>
    <t>高度成長期クロニクル</t>
  </si>
  <si>
    <t>978-4-472-40352-1</t>
  </si>
  <si>
    <t>9784472403521</t>
  </si>
  <si>
    <t>ぼくの世界博物誌</t>
  </si>
  <si>
    <t>978-4-472-30294-7</t>
  </si>
  <si>
    <t>9784472302947</t>
  </si>
  <si>
    <t>夢みる科学</t>
  </si>
  <si>
    <t>978-4-472-30290-9</t>
  </si>
  <si>
    <t>9784472302909</t>
  </si>
  <si>
    <t>ヴィジュアル・クリティシズム</t>
  </si>
  <si>
    <t>978-4-472-40377-4</t>
  </si>
  <si>
    <t>9784472403774</t>
  </si>
  <si>
    <t>マイセン</t>
  </si>
  <si>
    <t>978-4-472-12006-0</t>
  </si>
  <si>
    <t>9784472120060</t>
  </si>
  <si>
    <t>昭和の肖像</t>
  </si>
  <si>
    <t>978-4-472-12002-2</t>
  </si>
  <si>
    <t>9784472120022</t>
  </si>
  <si>
    <t>世界遺産巡礼の道をゆく　熊野古道</t>
  </si>
  <si>
    <t>978-4-472-12003-9</t>
  </si>
  <si>
    <t>9784472120039</t>
  </si>
  <si>
    <t>世界遺産巡礼の道をゆく　カミーノ・デ・サンティアゴ</t>
  </si>
  <si>
    <t>978-4-472-12004-6</t>
  </si>
  <si>
    <t>9784472120046</t>
  </si>
  <si>
    <t>日本と英国の私立学校</t>
  </si>
  <si>
    <t>978-4-472-40386-6</t>
  </si>
  <si>
    <t>9784472403866</t>
  </si>
  <si>
    <t>ニホンミツバチの飼育法と生態</t>
  </si>
  <si>
    <t>978-4-472-40081-0</t>
  </si>
  <si>
    <t>9784472400810</t>
  </si>
  <si>
    <t>日本ミツバチの社会をさぐる</t>
  </si>
  <si>
    <t>978-4-472-30286-2</t>
  </si>
  <si>
    <t>9784472302862</t>
  </si>
  <si>
    <t xml:space="preserve">出世握虎稚物語 </t>
  </si>
  <si>
    <t>978-4-472-01591-5</t>
  </si>
  <si>
    <t>9784472015915</t>
  </si>
  <si>
    <t xml:space="preserve">藤原秀郷俵系図 </t>
  </si>
  <si>
    <t>978-4-472-01592-2</t>
  </si>
  <si>
    <t>9784472015922</t>
  </si>
  <si>
    <t xml:space="preserve">工藤左衛門富士日記 </t>
  </si>
  <si>
    <t>978-4-472-01593-9</t>
  </si>
  <si>
    <t>9784472015939</t>
  </si>
  <si>
    <t xml:space="preserve">伊勢平氏年々鑑 </t>
  </si>
  <si>
    <t>978-4-472-01594-6</t>
  </si>
  <si>
    <t>9784472015946</t>
  </si>
  <si>
    <t xml:space="preserve">尊氏将軍二代鑑 </t>
  </si>
  <si>
    <t>978-4-472-01595-3</t>
  </si>
  <si>
    <t>9784472015953</t>
  </si>
  <si>
    <t xml:space="preserve">清和源氏十五段 </t>
  </si>
  <si>
    <t>978-4-472-01596-0</t>
  </si>
  <si>
    <t>9784472015960</t>
  </si>
  <si>
    <t xml:space="preserve">京土産名所井筒 </t>
  </si>
  <si>
    <t>978-4-472-01597-7</t>
  </si>
  <si>
    <t>9784472015977</t>
  </si>
  <si>
    <t xml:space="preserve">信州姨拾山 </t>
  </si>
  <si>
    <t>978-4-472-01598-4</t>
  </si>
  <si>
    <t>9784472015984</t>
  </si>
  <si>
    <t xml:space="preserve">鬼一法眼三略巻 </t>
  </si>
  <si>
    <t>978-4-472-01599-1</t>
  </si>
  <si>
    <t>9784472015991</t>
  </si>
  <si>
    <t xml:space="preserve">須磨都源平躑躅 </t>
  </si>
  <si>
    <t>978-4-472-01600-4</t>
  </si>
  <si>
    <t>9784472016004</t>
  </si>
  <si>
    <t xml:space="preserve">右大将鎌倉実記 </t>
  </si>
  <si>
    <t>978-4-472-01601-1</t>
  </si>
  <si>
    <t>9784472016011</t>
  </si>
  <si>
    <t xml:space="preserve">赤沢山伊東伝記 </t>
  </si>
  <si>
    <t>978-4-472-01602-8</t>
  </si>
  <si>
    <t>9784472016028</t>
  </si>
  <si>
    <t>モーツァルト スタディーズ</t>
  </si>
  <si>
    <t>978-4-472-40332-3</t>
  </si>
  <si>
    <t>9784472403323</t>
  </si>
  <si>
    <t>髙津紘一　能面を打つ</t>
  </si>
  <si>
    <t>978-4-472-12001-5</t>
  </si>
  <si>
    <t>9784472120015</t>
  </si>
  <si>
    <t>大正大学出版会</t>
  </si>
  <si>
    <t>ISBN</t>
  </si>
  <si>
    <t>日本語辞書学への序章</t>
  </si>
  <si>
    <t>978-4-924297-57-9</t>
  </si>
  <si>
    <t>9784924297579</t>
  </si>
  <si>
    <t>いのち教育スピリチュアリティ</t>
  </si>
  <si>
    <t>978-4-924297-61-6</t>
  </si>
  <si>
    <t>9784924297616</t>
  </si>
  <si>
    <t>梵蔵漢対照『維摩経』『智光明荘厳経』</t>
  </si>
  <si>
    <t>978-4-924297-19-7</t>
  </si>
  <si>
    <t>9784924297194</t>
  </si>
  <si>
    <t>梵文維摩経―ポタラ宮所蔵写本に基づく校訂</t>
  </si>
  <si>
    <t>978-4-924297-34-0</t>
  </si>
  <si>
    <t>9784924297348</t>
  </si>
  <si>
    <t>古代インドの宗教とシンボリズム</t>
  </si>
  <si>
    <t>978-4-924297-42-5</t>
  </si>
  <si>
    <t>9784924297429</t>
  </si>
  <si>
    <t>唯識思想と現象学</t>
  </si>
  <si>
    <t>978-4-924297-13-5</t>
  </si>
  <si>
    <t>9784924297135</t>
  </si>
  <si>
    <t>『釈浄土群疑論』の研究</t>
  </si>
  <si>
    <t>978-4-924297-36-4</t>
  </si>
  <si>
    <t>9784924297364</t>
  </si>
  <si>
    <t>霊通寺跡―開城市所在―</t>
  </si>
  <si>
    <t>978-4-924297-28-9</t>
  </si>
  <si>
    <t>9784924297283</t>
  </si>
  <si>
    <t>安楽律院資料集　第三</t>
  </si>
  <si>
    <t>978-4-924297-37-1</t>
  </si>
  <si>
    <t>9784924297372</t>
  </si>
  <si>
    <t>増上寺日鑑</t>
  </si>
  <si>
    <t>978-4-924297-53-1</t>
  </si>
  <si>
    <t>9784924297531</t>
  </si>
  <si>
    <t>宝菩提院本　類聚名義抄</t>
  </si>
  <si>
    <t>978-4-924297-11-1</t>
  </si>
  <si>
    <t>9784924297119</t>
  </si>
  <si>
    <t>宝菩提院本　類聚名義抄　和訓索引</t>
  </si>
  <si>
    <t>978-4-924297-38-8</t>
  </si>
  <si>
    <t>9784924297380</t>
  </si>
  <si>
    <t>与謝野晶子書簡集</t>
  </si>
  <si>
    <t>978-4-924297-10-4</t>
  </si>
  <si>
    <t>9784924297100</t>
  </si>
  <si>
    <t>久保田正文著作選</t>
  </si>
  <si>
    <t>978-4-924297-58-6</t>
  </si>
  <si>
    <t>9784924297586</t>
  </si>
  <si>
    <t>子どもの健康と福祉</t>
  </si>
  <si>
    <t>978-4-924297-67-8</t>
  </si>
  <si>
    <t>9784924297678</t>
  </si>
  <si>
    <t>我が心の書</t>
  </si>
  <si>
    <t>978-4-924297-54-8</t>
  </si>
  <si>
    <t>9784924297548</t>
  </si>
  <si>
    <t>唯識三十頌を読む</t>
  </si>
  <si>
    <t>978-4-924297-30-2</t>
  </si>
  <si>
    <t>9784924297305</t>
  </si>
  <si>
    <t>仏教のエッセンス</t>
  </si>
  <si>
    <t>978-4-924297-55-5</t>
  </si>
  <si>
    <t>9784924297555</t>
  </si>
  <si>
    <t>雅楽のこころ　音楽のちから</t>
  </si>
  <si>
    <t>978-4-924297-33-3</t>
  </si>
  <si>
    <t>978492429733X</t>
  </si>
  <si>
    <t>十三仏の鑑賞と描き方</t>
  </si>
  <si>
    <t>978-4-924297-65-4</t>
  </si>
  <si>
    <t>9784924297654</t>
  </si>
  <si>
    <t>真言密教を語る</t>
  </si>
  <si>
    <t>978-4-924297-60-9</t>
  </si>
  <si>
    <t>9784924297609</t>
  </si>
  <si>
    <t>浄土教の世界</t>
  </si>
  <si>
    <t>978-4-924297-69-2</t>
  </si>
  <si>
    <t>9784924297692</t>
  </si>
  <si>
    <t>天台仏教の教え</t>
  </si>
  <si>
    <t>978-4-924297-74-6</t>
  </si>
  <si>
    <t>9784924297746</t>
  </si>
  <si>
    <t>交響頌偈「釈迦」</t>
  </si>
  <si>
    <t>978-4-924297-73-9</t>
  </si>
  <si>
    <t>9784924297739</t>
  </si>
  <si>
    <t>関東の仏像</t>
  </si>
  <si>
    <t>978-4-924297-75-3</t>
  </si>
  <si>
    <t>9784924297753</t>
  </si>
  <si>
    <t>大阪大学出版会</t>
  </si>
  <si>
    <t>扇のなかの中世都市</t>
  </si>
  <si>
    <t>978-4-87259-211-5</t>
  </si>
  <si>
    <t>9784872592115</t>
  </si>
  <si>
    <t>ピアノはいつピアノになったか？</t>
  </si>
  <si>
    <t>978-4-87259-234-4</t>
  </si>
  <si>
    <t>9784872592344</t>
  </si>
  <si>
    <t>武家屋敷の春と秋</t>
  </si>
  <si>
    <t>978-4-87259-212-2</t>
  </si>
  <si>
    <t>A4</t>
  </si>
  <si>
    <t>9784872592122</t>
  </si>
  <si>
    <t>ドイツ文化史への招待</t>
  </si>
  <si>
    <t>978-4-87259-237-5</t>
  </si>
  <si>
    <t>9784872592375</t>
  </si>
  <si>
    <t>城下町大坂</t>
  </si>
  <si>
    <t>978-4-87259-213-9</t>
  </si>
  <si>
    <t>9784872592139</t>
  </si>
  <si>
    <t>脱・日本語なまり</t>
  </si>
  <si>
    <t>978-4-87259-170-5</t>
  </si>
  <si>
    <t>9784872591705</t>
  </si>
  <si>
    <t>英語リフレッシュ講座</t>
  </si>
  <si>
    <t>978-4-87259-165-1</t>
  </si>
  <si>
    <t>9784872591651</t>
  </si>
  <si>
    <t>失われた風景を求めて</t>
  </si>
  <si>
    <t>978-4-87259-239-9</t>
  </si>
  <si>
    <t>9784872592399</t>
  </si>
  <si>
    <t>リスク意思決定論</t>
  </si>
  <si>
    <t>978-4-87259-280-1</t>
  </si>
  <si>
    <t>9784872592801</t>
  </si>
  <si>
    <t>江戸時代の親孝行</t>
  </si>
  <si>
    <t>978-4-87259-243-6</t>
  </si>
  <si>
    <t>9784872592436</t>
  </si>
  <si>
    <t>フランスの子ども絵本史</t>
  </si>
  <si>
    <t>978-4-87259-262-7</t>
  </si>
  <si>
    <t>9784872592627</t>
  </si>
  <si>
    <t>リスクマネジメントシステム</t>
  </si>
  <si>
    <t>978-4-87259-282-5</t>
  </si>
  <si>
    <t>9784872592825</t>
  </si>
  <si>
    <t>トータル・イングリッシュ　インプット・アウトプット相互効果による総合的英語増強法</t>
  </si>
  <si>
    <t>978-4-87259-287-0</t>
  </si>
  <si>
    <t>9784872592870</t>
  </si>
  <si>
    <t>わかる歴史　面白い歴史　役に立つ歴史－歴史学と歴史教育の再生をめざして</t>
  </si>
  <si>
    <t>978-4-87259-249-8</t>
  </si>
  <si>
    <t>9784872592498</t>
  </si>
  <si>
    <t>映画「大大阪観光」の世界‐昭和12年のモダン都市‐</t>
  </si>
  <si>
    <t>978-4-87259-214-6</t>
  </si>
  <si>
    <t>9784872592146</t>
  </si>
  <si>
    <t>「力のある学校」の探究</t>
  </si>
  <si>
    <t>978-4-87259-253-5</t>
  </si>
  <si>
    <t>9784872592535</t>
  </si>
  <si>
    <t>芸術と福祉‐アーティストとしての人間</t>
  </si>
  <si>
    <t>978-4-87259-250-4</t>
  </si>
  <si>
    <t>2784872592504</t>
  </si>
  <si>
    <t>環境リスク評価論</t>
  </si>
  <si>
    <t>978-4-87259-281-8</t>
  </si>
  <si>
    <t>9784872592818</t>
  </si>
  <si>
    <t>地球温暖化の経済学</t>
  </si>
  <si>
    <t>978-4-87259-283-2</t>
  </si>
  <si>
    <t>9784872592832</t>
  </si>
  <si>
    <t>ロボット演劇</t>
  </si>
  <si>
    <t>978-4-87259-359-4</t>
  </si>
  <si>
    <t>A4変</t>
  </si>
  <si>
    <t>9784872593594</t>
  </si>
  <si>
    <t>武器と弥生社会</t>
  </si>
  <si>
    <t>978-4-87259-232-0</t>
  </si>
  <si>
    <t>9784872592320</t>
  </si>
  <si>
    <t>巨大絶滅動物　マチカネワニ化石</t>
  </si>
  <si>
    <t>978-4-87259-215-3</t>
  </si>
  <si>
    <t>9784872592153</t>
  </si>
  <si>
    <t>ドキュメント臨床哲学</t>
  </si>
  <si>
    <t>978-4-87259-354-9</t>
  </si>
  <si>
    <t>9784872593549</t>
  </si>
  <si>
    <t>フランス表象文化史</t>
  </si>
  <si>
    <t>978-4-87259-307-5</t>
  </si>
  <si>
    <t>9784872593075</t>
  </si>
  <si>
    <t>漢学と洋学</t>
  </si>
  <si>
    <t>978-4-87259-245-0</t>
  </si>
  <si>
    <t>9784872592450</t>
  </si>
  <si>
    <t>ベルリン・歴史の旅</t>
  </si>
  <si>
    <t>978-4-87259-308-2</t>
  </si>
  <si>
    <t>9784872593082</t>
  </si>
  <si>
    <t>東洋のマンチェスターから大大阪へ</t>
  </si>
  <si>
    <t>978-4-87259-216-0</t>
  </si>
  <si>
    <t>9784872592160</t>
  </si>
  <si>
    <t>ハウサ語基礎文法</t>
  </si>
  <si>
    <t>978-4-87259-374-7</t>
  </si>
  <si>
    <t>9784872593747</t>
  </si>
  <si>
    <t>下痢、ストレスは腸にくる</t>
  </si>
  <si>
    <t>978-4-87259-310-5</t>
  </si>
  <si>
    <t>9784872593105</t>
  </si>
  <si>
    <t>近代日本のハンセン病問題と地域社会</t>
  </si>
  <si>
    <t>978-4-87259-378-5</t>
  </si>
  <si>
    <t>9784872593785</t>
  </si>
  <si>
    <t>リスクコミュニケーション論</t>
  </si>
  <si>
    <t>978-4-87259-284-9　</t>
  </si>
  <si>
    <t>9784872592849</t>
  </si>
  <si>
    <t xml:space="preserve">証明の探究 </t>
  </si>
  <si>
    <t>978-4-87259-385-3</t>
  </si>
  <si>
    <t>9784872593853</t>
  </si>
  <si>
    <t>モンゴル語</t>
  </si>
  <si>
    <t>978-4-87259-327-3</t>
  </si>
  <si>
    <t>9784872593273</t>
  </si>
  <si>
    <t>ベトナム語</t>
  </si>
  <si>
    <t>978-4-87259-328-0　</t>
  </si>
  <si>
    <t>9784872593280</t>
  </si>
  <si>
    <t>格差をこえる学校づくり</t>
  </si>
  <si>
    <t>978-4-87259-311-2</t>
  </si>
  <si>
    <t>9784872593112</t>
  </si>
  <si>
    <t>リン資源枯渇危機とはなにか</t>
  </si>
  <si>
    <t>978-4-87259-312-9</t>
  </si>
  <si>
    <t>9784872593129</t>
  </si>
  <si>
    <t>東アジアのナショナリズムと近代</t>
  </si>
  <si>
    <t>978-4-87259-383-9</t>
  </si>
  <si>
    <t>9784872593839</t>
  </si>
  <si>
    <t>ドイツ現代史探訪</t>
  </si>
  <si>
    <t>978-4-87259-297-9</t>
  </si>
  <si>
    <t>9784872592979</t>
  </si>
  <si>
    <t>近代中国を生きた日系企業</t>
  </si>
  <si>
    <t>978-4-87259-391-4</t>
  </si>
  <si>
    <t>9784872593914</t>
  </si>
  <si>
    <t>ああ、誰がシャガールを理解したでしょうか？</t>
  </si>
  <si>
    <t>978-4-87259-315-0</t>
  </si>
  <si>
    <t>9784872593150</t>
  </si>
  <si>
    <t>ニーチェの歴史思想</t>
  </si>
  <si>
    <t>978-4-87259-389-1</t>
  </si>
  <si>
    <t>9784872593891</t>
  </si>
  <si>
    <t>地方分権化への挑戦</t>
  </si>
  <si>
    <t>978-4-87259-395-2</t>
  </si>
  <si>
    <t>9784872593952</t>
  </si>
  <si>
    <t>近世江戸商業史の研究</t>
  </si>
  <si>
    <t>978-4-87259-392-1</t>
  </si>
  <si>
    <t>9784872593921</t>
  </si>
  <si>
    <t>インドネシア・バリ社会における二言語使用</t>
  </si>
  <si>
    <t>978-4-87259-399-0</t>
  </si>
  <si>
    <t>9784872593990</t>
  </si>
  <si>
    <t>共進化する現代中国研究</t>
  </si>
  <si>
    <t>978-4-87259-394-5</t>
  </si>
  <si>
    <t>9784872593945</t>
  </si>
  <si>
    <t>コンフリクトの人文学　第5号</t>
  </si>
  <si>
    <t>978-4-87259-401-0</t>
  </si>
  <si>
    <t>9784872594010</t>
  </si>
  <si>
    <t>ロシア語</t>
  </si>
  <si>
    <t>978-4-87259-329-7</t>
  </si>
  <si>
    <t>9784872593297</t>
  </si>
  <si>
    <t>フィリピン語</t>
  </si>
  <si>
    <t>978-4-87259-330-3</t>
  </si>
  <si>
    <t>9784872593303</t>
  </si>
  <si>
    <t>スペイン語</t>
  </si>
  <si>
    <t>978-4-87259-331-0</t>
  </si>
  <si>
    <t>9784872593310</t>
  </si>
  <si>
    <t>懐徳堂ゆかりの絵画</t>
  </si>
  <si>
    <t>978-4-87259-246-7</t>
  </si>
  <si>
    <t>9784872592467</t>
  </si>
  <si>
    <t>生命の倫理と原理論</t>
  </si>
  <si>
    <t>978-4-87259-348-8</t>
  </si>
  <si>
    <t>9784872593488</t>
  </si>
  <si>
    <t>コンフリクトから問う　その方法論的検討</t>
  </si>
  <si>
    <t>978-4-87259-402-7</t>
  </si>
  <si>
    <t>9784872594027</t>
  </si>
  <si>
    <t>コンフリクトと移民　新しい研究の射程</t>
  </si>
  <si>
    <t>978-4-87259-403-4</t>
  </si>
  <si>
    <t>9784872594034</t>
  </si>
  <si>
    <t>競合するジャスティス　ローカリティ・伝統・ジェンダー</t>
  </si>
  <si>
    <t>978-4-87259-404-1</t>
  </si>
  <si>
    <t>9784872594041</t>
  </si>
  <si>
    <t>コンフリクトのなかの芸術と表現　文化的ダイナミズムの地平</t>
  </si>
  <si>
    <t>978-4-87259-405-8</t>
  </si>
  <si>
    <t>9784872594058</t>
  </si>
  <si>
    <t>森野旧薬園と松山本草</t>
  </si>
  <si>
    <t>978-4-87259-217-7</t>
  </si>
  <si>
    <t>9784872592177</t>
  </si>
  <si>
    <t>試練と成熟</t>
  </si>
  <si>
    <t>978-4-87259-316-7</t>
  </si>
  <si>
    <t>9784872593167</t>
  </si>
  <si>
    <t>実況・料理生物学</t>
  </si>
  <si>
    <t>978-4-87259-313-6</t>
  </si>
  <si>
    <t>9784872593136</t>
  </si>
  <si>
    <t>夫源病</t>
  </si>
  <si>
    <t>978-4-87259-314-3</t>
  </si>
  <si>
    <t>9784872593143</t>
  </si>
  <si>
    <t>排除する社会・排除に抗する学校</t>
  </si>
  <si>
    <t>978-4-87259-400-3</t>
  </si>
  <si>
    <t>9784872594003</t>
  </si>
  <si>
    <t>聖学院大学出版会</t>
  </si>
  <si>
    <t>040</t>
  </si>
  <si>
    <t>光の子と闇の子</t>
  </si>
  <si>
    <t>978-4-915-83203-1</t>
  </si>
  <si>
    <t>9784915832031</t>
  </si>
  <si>
    <t>主の祈り</t>
  </si>
  <si>
    <t>978-4-915-83213-0</t>
  </si>
  <si>
    <t>9784915832130</t>
  </si>
  <si>
    <t>宗教の未来</t>
  </si>
  <si>
    <t>978-4-915-83229-1</t>
  </si>
  <si>
    <t>9784915832291</t>
  </si>
  <si>
    <t>デモクラシーにおける討論の生誕</t>
  </si>
  <si>
    <t>978-4-915-83230-7</t>
  </si>
  <si>
    <t>9784915832307</t>
  </si>
  <si>
    <t>近代日本キリスト者の信仰と倫理</t>
  </si>
  <si>
    <t>978-4-915-83232-1</t>
  </si>
  <si>
    <t>9784915832321</t>
  </si>
  <si>
    <t>政治神学再考</t>
  </si>
  <si>
    <t>978-4-915-83235-2</t>
  </si>
  <si>
    <t>9784915832352</t>
  </si>
  <si>
    <t>オックスフォード・チャペル講話</t>
  </si>
  <si>
    <t>978-4-915-83237-6</t>
  </si>
  <si>
    <t>9784915832376</t>
  </si>
  <si>
    <t>わたしはデモクラシーを信じる</t>
  </si>
  <si>
    <t>978-4-915-83236-9</t>
  </si>
  <si>
    <t>9784915832369</t>
  </si>
  <si>
    <t>自由主義に先立つ自由</t>
  </si>
  <si>
    <t>978-4-915-83248-2</t>
  </si>
  <si>
    <t>9784915832482</t>
  </si>
  <si>
    <t>公共神学と経済</t>
  </si>
  <si>
    <t>978-4-915-83243-7</t>
  </si>
  <si>
    <t>9784915832437</t>
  </si>
  <si>
    <t>ニーバーとその時代</t>
  </si>
  <si>
    <t>978-4-915-83249-9</t>
  </si>
  <si>
    <t>9784915832499</t>
  </si>
  <si>
    <t>歴史と神学　上巻</t>
  </si>
  <si>
    <t>978-4-915-83263-5</t>
  </si>
  <si>
    <t>9784915832635</t>
  </si>
  <si>
    <t>キリスト教諸教会とデモクラシー</t>
  </si>
  <si>
    <t>978-4-915-83264-2</t>
  </si>
  <si>
    <t>9784915832642</t>
  </si>
  <si>
    <t>歴史と神学　下巻</t>
  </si>
  <si>
    <t>978-4-915-83267-3</t>
  </si>
  <si>
    <t>9784915832673</t>
  </si>
  <si>
    <t>ハルナックとトレルチ</t>
  </si>
  <si>
    <t>978-4-915-83273-4</t>
  </si>
  <si>
    <t>9784915832734</t>
  </si>
  <si>
    <t>アメリカにおける神の国</t>
  </si>
  <si>
    <t>978-4-915-83271-0</t>
  </si>
  <si>
    <t>9784915832710</t>
  </si>
  <si>
    <t>自由と家族の法的基礎</t>
  </si>
  <si>
    <t>978-4-915-83275-8</t>
  </si>
  <si>
    <t>9784915832758</t>
  </si>
  <si>
    <t>死別の悲しみに寄り添う</t>
  </si>
  <si>
    <t>978-4-915-83276-5</t>
  </si>
  <si>
    <t>9784915832765</t>
  </si>
  <si>
    <t>福祉の役わり・福祉のこころ</t>
  </si>
  <si>
    <t>978-4-915-83278-9</t>
  </si>
  <si>
    <t>9784915832789</t>
  </si>
  <si>
    <t>公共政策と人間</t>
  </si>
  <si>
    <t>978-4-915-83274-1</t>
  </si>
  <si>
    <t>9784915832741</t>
  </si>
  <si>
    <t>現代に生きる教会の使命</t>
  </si>
  <si>
    <t>978-4-915-83286-4</t>
  </si>
  <si>
    <t>9784915832864</t>
  </si>
  <si>
    <t>与えあうかかわりをめざして</t>
  </si>
  <si>
    <t>978-4-915-83287-1</t>
  </si>
  <si>
    <t>9784915832871</t>
  </si>
  <si>
    <t>ソーシャルワークを支える宗教の視点</t>
  </si>
  <si>
    <t>978-4-915-83288-8</t>
  </si>
  <si>
    <t>9784915832888</t>
  </si>
  <si>
    <t>死別の悲しみから立ち直るために</t>
  </si>
  <si>
    <t>978-4-915-83283-3</t>
  </si>
  <si>
    <t>9784915832833</t>
  </si>
  <si>
    <t>とことんつきあう関係力をもとに</t>
  </si>
  <si>
    <t>978-4-915-83289-5</t>
  </si>
  <si>
    <t>9784915832895</t>
  </si>
  <si>
    <t>癒やしを求める魂の渇き</t>
  </si>
  <si>
    <t>978-4-915-83290-1</t>
  </si>
  <si>
    <t>9784915832901</t>
  </si>
  <si>
    <t>みんなで参加し共につくる</t>
  </si>
  <si>
    <t>978-4-915-83292-5</t>
  </si>
  <si>
    <t>9784915832925</t>
  </si>
  <si>
    <t>被災者と支援者のための心のケア</t>
  </si>
  <si>
    <t>978-4-915-83293-2</t>
  </si>
  <si>
    <t>9784915832932</t>
  </si>
  <si>
    <t>スピリチュアルペインに向き合う</t>
  </si>
  <si>
    <t>978-4-915-83294-9</t>
  </si>
  <si>
    <t>9784915832949</t>
  </si>
  <si>
    <t>希望の芽はある</t>
  </si>
  <si>
    <t>978-4-915-83295-6</t>
  </si>
  <si>
    <t>9784915832956</t>
  </si>
  <si>
    <t>死別の悲しみを学ぶ</t>
  </si>
  <si>
    <t>978-4-915-83291-8</t>
  </si>
  <si>
    <t>9784915832918</t>
  </si>
  <si>
    <t>現代社会におけるポスト合理性の問題</t>
  </si>
  <si>
    <t>978-4-915-83296-3</t>
  </si>
  <si>
    <t>9784915832963</t>
  </si>
  <si>
    <t>人間としての尊厳を守るために</t>
  </si>
  <si>
    <t>978-4-915-83298-7</t>
  </si>
  <si>
    <t>9784915832987</t>
  </si>
  <si>
    <t>ソーシャルワーカーを支える人間福祉スーパービジョン</t>
  </si>
  <si>
    <t>978-4-915-83297-0</t>
  </si>
  <si>
    <t>9784915832970</t>
  </si>
  <si>
    <t>流通経済大学出版会</t>
  </si>
  <si>
    <t>THE LITTLE BOOK OF TRAVEL</t>
  </si>
  <si>
    <t>978-4-947553-55-3</t>
  </si>
  <si>
    <t>9784947553553</t>
  </si>
  <si>
    <t>現代日本のガバナンス</t>
  </si>
  <si>
    <t>978-4-947553-54-6</t>
  </si>
  <si>
    <t>9784947553546</t>
  </si>
  <si>
    <t>説明文のマクロ構造把握</t>
  </si>
  <si>
    <t>978-4-947553-53-9</t>
  </si>
  <si>
    <t>9784947553539</t>
  </si>
  <si>
    <t>私的交通システム論</t>
  </si>
  <si>
    <t>978-4-947553-52-2</t>
  </si>
  <si>
    <t>9784947553522</t>
  </si>
  <si>
    <t>障害者旅行の段階的発展</t>
  </si>
  <si>
    <t>978-4-947553-51-5</t>
  </si>
  <si>
    <t>9784947553515</t>
  </si>
  <si>
    <t>企業間関係の構造</t>
  </si>
  <si>
    <t>978-4-947553-50-8</t>
  </si>
  <si>
    <t>9784947553508</t>
  </si>
  <si>
    <t>社会学は面白い！</t>
  </si>
  <si>
    <t>978-4-947553-49-2</t>
  </si>
  <si>
    <t>9784947553492</t>
  </si>
  <si>
    <t>貨幣と市場の経済思想史</t>
  </si>
  <si>
    <t>978-4-947553-48-5</t>
  </si>
  <si>
    <t>9784947553485</t>
  </si>
  <si>
    <t>東京電機大学出版局</t>
  </si>
  <si>
    <t>備考</t>
  </si>
  <si>
    <t>ユニコード戦記</t>
  </si>
  <si>
    <t>電気の歴史</t>
  </si>
  <si>
    <t>C-6</t>
  </si>
  <si>
    <t>メディアは大震災・原発事故をどう語ったか</t>
  </si>
  <si>
    <t>アマゾン・コムの野望</t>
  </si>
  <si>
    <t>ワトソン遺伝子の分子生物学　第6版</t>
  </si>
  <si>
    <t>A4ﾍﾝ</t>
  </si>
  <si>
    <t>技術は人なり。</t>
  </si>
  <si>
    <t>日本文化</t>
  </si>
  <si>
    <t>世界を支える日本技術</t>
  </si>
  <si>
    <t>図解誘導電動機</t>
  </si>
  <si>
    <t>図解変圧器</t>
  </si>
  <si>
    <t>電力自由化と技術開発</t>
  </si>
  <si>
    <t>よくわかる電気数学</t>
  </si>
  <si>
    <t>システム同定の基礎</t>
  </si>
  <si>
    <t>燃料電池の技術</t>
  </si>
  <si>
    <t>はじめてのセンサ技術</t>
  </si>
  <si>
    <t>ジャイロセンサ技術</t>
  </si>
  <si>
    <t>静電気を科学する</t>
  </si>
  <si>
    <t>ビギナーズデジタル信号処理</t>
  </si>
  <si>
    <t>ビギナーズデジタルフィルタ</t>
  </si>
  <si>
    <t>ビギナーズデジタルフーリエ変換</t>
  </si>
  <si>
    <t>制御のためのシステム同定</t>
  </si>
  <si>
    <t>MATLABによる制御理論の基礎</t>
  </si>
  <si>
    <t>MATLABによる制御系設計</t>
  </si>
  <si>
    <t>MATLABによる制御工学</t>
  </si>
  <si>
    <t>GPS技術入門</t>
  </si>
  <si>
    <t>MATLABによる誘導制御系の設計</t>
  </si>
  <si>
    <t>ＭＡＴＬＡＢによる制御のための上級システム同定</t>
  </si>
  <si>
    <t>モデル予測制御</t>
  </si>
  <si>
    <t>GPSのための実用プログラミング</t>
  </si>
  <si>
    <t>電子ペーパー</t>
  </si>
  <si>
    <t>電子写真</t>
  </si>
  <si>
    <t>よくわかるワイヤレス通信</t>
  </si>
  <si>
    <t>制御のためのMATLAB</t>
  </si>
  <si>
    <t>B5ﾍﾝ</t>
  </si>
  <si>
    <t>初めて学ぶ基礎電子工学　第2版</t>
  </si>
  <si>
    <t>はじめてのVHDL</t>
  </si>
  <si>
    <t>シリコン貫通電極TSV</t>
  </si>
  <si>
    <t>はじめての半導体後工程プロセス</t>
  </si>
  <si>
    <t>フォトマスク</t>
  </si>
  <si>
    <t>たのしくできるブレッドボード電子工作</t>
  </si>
  <si>
    <t>デジタルサイネージ入門</t>
  </si>
  <si>
    <t>学生のための画像処理プログラミング演習　VC++.NET版</t>
  </si>
  <si>
    <t>図解　機械材料　第3版</t>
  </si>
  <si>
    <t>自動車用タイヤの基礎と実際</t>
  </si>
  <si>
    <t>サスチューニングの理論と実際</t>
  </si>
  <si>
    <t>MATLABによる振動工学</t>
  </si>
  <si>
    <t>よくわかるメカトロニクス</t>
  </si>
  <si>
    <t>電気自動車の制御システム</t>
  </si>
  <si>
    <t>カーエアコン</t>
  </si>
  <si>
    <t>材料力学　考え方・解き方　第4版</t>
  </si>
  <si>
    <t>理工学講座　精密工学</t>
  </si>
  <si>
    <t>はじめての研磨加工</t>
  </si>
  <si>
    <t>ポイント解説　半導体真空技術</t>
  </si>
  <si>
    <t>熱とエネルギーを科学する</t>
  </si>
  <si>
    <t>自動車工学　第2版</t>
  </si>
  <si>
    <t>自動車の運動と制御　第2版</t>
  </si>
  <si>
    <t>内燃機関</t>
  </si>
  <si>
    <t>ユーザビリティエンジニアリング原論</t>
  </si>
  <si>
    <t>コンピュータ音楽</t>
  </si>
  <si>
    <t>インストラクショナルデザイン入門</t>
  </si>
  <si>
    <t>情報デザイン原論</t>
  </si>
  <si>
    <t>詳解独立成分分析</t>
  </si>
  <si>
    <t>実践インストラクショナルデザイン</t>
  </si>
  <si>
    <t>スモールワールド</t>
  </si>
  <si>
    <t>ｅラーニング専門家のためのインストラクショナルデザイン</t>
  </si>
  <si>
    <t>オークション理論の基礎</t>
  </si>
  <si>
    <t>ベイジアンネットワーク技術</t>
  </si>
  <si>
    <t>テキストマイニングを使う技術／作る技術</t>
  </si>
  <si>
    <t>テレビゲーム教育論</t>
  </si>
  <si>
    <t>シリアスゲーム</t>
  </si>
  <si>
    <t>ｅラーニングのためのメンタリング</t>
  </si>
  <si>
    <t>統計数理は隠された未来をあらわにする</t>
  </si>
  <si>
    <t>最適モデルによるインストラクショナルデザイン</t>
  </si>
  <si>
    <t>学生のための詳解Visual Basic</t>
  </si>
  <si>
    <t>デジタルゲーム学習</t>
  </si>
  <si>
    <t>入門Mathematica【決定版】 Ver.7対応</t>
  </si>
  <si>
    <t>工学のためのVBAプログラミング基礎</t>
  </si>
  <si>
    <t>これ一冊でわかるｅラーニング専門家の基本</t>
  </si>
  <si>
    <t>テキストマイニングハンドブック</t>
  </si>
  <si>
    <t>よくわかる情報通信ネットワーク</t>
  </si>
  <si>
    <t>学生のためのPHP言語</t>
  </si>
  <si>
    <t>学生のための基礎Java</t>
  </si>
  <si>
    <t>W3C技術ノート　日本語組版処理の要件</t>
  </si>
  <si>
    <t>Javaで学ぶデータ構造とアルゴリズム</t>
  </si>
  <si>
    <t>基礎編　Java</t>
  </si>
  <si>
    <t>基礎編　Ruby</t>
  </si>
  <si>
    <t>応用編　アジャイル概論</t>
  </si>
  <si>
    <t>システムズモデリング言語SysML</t>
  </si>
  <si>
    <t>色彩工学　第2版</t>
  </si>
  <si>
    <t>歌声の科学</t>
  </si>
  <si>
    <t>しっかり学ぶ　線形代数</t>
  </si>
  <si>
    <t>インクジェット</t>
  </si>
  <si>
    <t>ベイズモデリングによるマーケティング分析</t>
  </si>
  <si>
    <t>しっかり学ぶ　微分積分</t>
  </si>
  <si>
    <t>世界市場を制覇する国際標準化戦略</t>
  </si>
  <si>
    <t>ケミカルトナー</t>
  </si>
  <si>
    <t>ジャーナリズムは科学技術とどう向き合うか</t>
  </si>
  <si>
    <t>科学技術は社会とどう共生するか</t>
  </si>
  <si>
    <t>超伝導の基礎　第3版</t>
  </si>
  <si>
    <t>ウェブポータルを活用した大学改革</t>
  </si>
  <si>
    <t>一流の科学者が書く英語論文</t>
  </si>
  <si>
    <t>科学技術ジャーナリズムはどう実践されるか</t>
  </si>
  <si>
    <t>科学技術政策に市民の声をどう届けるか</t>
  </si>
  <si>
    <t>大学入門ドリル　線形代数　行列と行列式</t>
  </si>
  <si>
    <t>しっかり学ぶフーリエ解析</t>
  </si>
  <si>
    <t>Excelで解く水処理技術</t>
  </si>
  <si>
    <t>大学入門ドリル　線形代数　ベクトルと固有値</t>
  </si>
  <si>
    <t>はじめての脱臭技術</t>
  </si>
  <si>
    <t>水を科学する</t>
  </si>
  <si>
    <t>間メディアにおける＜世論＞と＜選挙＞</t>
  </si>
  <si>
    <t>用水・排水の産業別処理技術</t>
  </si>
  <si>
    <t>水処理技術</t>
  </si>
  <si>
    <t>粉粒体装置</t>
  </si>
  <si>
    <t>ISO9001：2008を正しく理解しよう</t>
  </si>
  <si>
    <t>大学力を高めるeポートフォリオ</t>
  </si>
  <si>
    <t>技術者・研究者のための特許の取り方</t>
  </si>
  <si>
    <t>関西大学出版部</t>
  </si>
  <si>
    <t>定点観測</t>
  </si>
  <si>
    <t>978-4-87354-511-0</t>
  </si>
  <si>
    <t>9784873545110</t>
  </si>
  <si>
    <t>西田幾多郎と明治の精神</t>
  </si>
  <si>
    <t>978-4-87354-509-7</t>
  </si>
  <si>
    <t>9784873545097</t>
  </si>
  <si>
    <t>ドイツ古典哲学の本質と展開</t>
  </si>
  <si>
    <t>978-4-87354-531-8</t>
  </si>
  <si>
    <t>9784873545318</t>
  </si>
  <si>
    <t>豊饒なる明治</t>
  </si>
  <si>
    <t>978-4-87354-533-2</t>
  </si>
  <si>
    <t>9784873545332</t>
  </si>
  <si>
    <t>生きがいの創造と人間関係</t>
  </si>
  <si>
    <t>978-4-87354-306-2</t>
  </si>
  <si>
    <t>9784873543062</t>
  </si>
  <si>
    <t>熟達心理学の構想</t>
  </si>
  <si>
    <t>978-4-87354-481-6</t>
  </si>
  <si>
    <t>9784873544816</t>
  </si>
  <si>
    <t>東西文化の翻訳</t>
  </si>
  <si>
    <t>978-4-87354-535-6</t>
  </si>
  <si>
    <t>9784873545356</t>
  </si>
  <si>
    <t>飛鳥の風土と歴史</t>
  </si>
  <si>
    <t>978-4-87354-207-2</t>
  </si>
  <si>
    <t>9784873542072</t>
  </si>
  <si>
    <t>長崎唐館図集成</t>
  </si>
  <si>
    <t>978-4-87354-383-3</t>
  </si>
  <si>
    <t>9784873543833</t>
  </si>
  <si>
    <t>十八世紀ドイツビールの博物誌</t>
  </si>
  <si>
    <t>978-4-87354-411-3</t>
  </si>
  <si>
    <t>9784873544113</t>
  </si>
  <si>
    <t>明治の漢学者と中国</t>
  </si>
  <si>
    <t>978-4-87354-444-1</t>
  </si>
  <si>
    <t>9784873544441</t>
  </si>
  <si>
    <t>参天台五臺山記 上</t>
  </si>
  <si>
    <t>978-4-87354-449-6</t>
  </si>
  <si>
    <t>9784873544496</t>
  </si>
  <si>
    <t>ゲオルク・フォルスター　コレクション</t>
  </si>
  <si>
    <t>978-4-87354-454-0</t>
  </si>
  <si>
    <t>9784873544540</t>
  </si>
  <si>
    <t>巡歴　大和風物誌</t>
  </si>
  <si>
    <t>978-4-87354-485-4</t>
  </si>
  <si>
    <t>9784873544854</t>
  </si>
  <si>
    <t>大和の美と風土</t>
  </si>
  <si>
    <t>978-4-87354-506-6</t>
  </si>
  <si>
    <t>9784873545066</t>
  </si>
  <si>
    <t>参天台五臺山記 下</t>
  </si>
  <si>
    <t>978-4-87354-516-5</t>
  </si>
  <si>
    <t>9784873545165</t>
  </si>
  <si>
    <t>清代中国琉球交渉史の研究</t>
  </si>
  <si>
    <t>978-4-87354-527-1</t>
  </si>
  <si>
    <t>9784873545271</t>
  </si>
  <si>
    <t>ＥＵと日本学</t>
  </si>
  <si>
    <t>978-4-87354-536-3</t>
  </si>
  <si>
    <t>9784873545363</t>
  </si>
  <si>
    <t>アジアにおける文化システムの展開と交流</t>
  </si>
  <si>
    <t>978-4-87354-543-1</t>
  </si>
  <si>
    <t>9784873545431</t>
  </si>
  <si>
    <t>イギリスの小売商業 政策・開発・都市</t>
  </si>
  <si>
    <t>978-4-87354-513-4</t>
  </si>
  <si>
    <t>9784873545134</t>
  </si>
  <si>
    <t>スケッチ・パリを歩きま専科</t>
  </si>
  <si>
    <t>978-4-87354-289-8</t>
  </si>
  <si>
    <t>9784873542898</t>
  </si>
  <si>
    <t>拒絶の投票</t>
  </si>
  <si>
    <t>978-4-87354-517-2</t>
  </si>
  <si>
    <t>9784873545172</t>
  </si>
  <si>
    <t>ブレアのイギリス</t>
  </si>
  <si>
    <t>978-4-87354-537-0</t>
  </si>
  <si>
    <t>9784873545370</t>
  </si>
  <si>
    <t>児島惟謙　大津事件手記</t>
  </si>
  <si>
    <t>978-4-87354-375-8</t>
  </si>
  <si>
    <t>9784873543758</t>
  </si>
  <si>
    <t>憲法的責任追及制論 Ⅰ</t>
  </si>
  <si>
    <t>978-4-87354-487-8</t>
  </si>
  <si>
    <t>9784873544878</t>
  </si>
  <si>
    <t>死刑選択基準の研究</t>
  </si>
  <si>
    <t>978-4-87354-499-1</t>
  </si>
  <si>
    <t>9784873544991</t>
  </si>
  <si>
    <t>憲法的責任追及制論 Ⅱ</t>
  </si>
  <si>
    <t>978-4-87354-503-5</t>
  </si>
  <si>
    <t>9784873545035</t>
  </si>
  <si>
    <t>わかりやすい刑罰のはなし</t>
  </si>
  <si>
    <t>978-4-87354-532-5</t>
  </si>
  <si>
    <t>9784873545325</t>
  </si>
  <si>
    <t>労働者概念の再構成</t>
  </si>
  <si>
    <t>978-4-87354-542-4</t>
  </si>
  <si>
    <t>9784873545424</t>
  </si>
  <si>
    <t>法的強制と人格性</t>
  </si>
  <si>
    <t>978-4-87354-545-5</t>
  </si>
  <si>
    <t>9784873545455</t>
  </si>
  <si>
    <t>基礎から深く理解するラッシュモデリング</t>
  </si>
  <si>
    <t>978-4-87354-447-2</t>
  </si>
  <si>
    <t>9784873544472</t>
  </si>
  <si>
    <t>雇用・失業指標と不安定就業の研究</t>
  </si>
  <si>
    <t>978-4-87354-486-1</t>
  </si>
  <si>
    <t>9784873544861</t>
  </si>
  <si>
    <t>現代の社会経済システム</t>
  </si>
  <si>
    <t>978-4-87354-510-3</t>
  </si>
  <si>
    <t>9784873545103</t>
  </si>
  <si>
    <t>アメリカのドイツ政策の史的展開</t>
  </si>
  <si>
    <t>978-4-87354-540-0</t>
  </si>
  <si>
    <t>9784873545400</t>
  </si>
  <si>
    <t>グローバル金融危機と経済統合</t>
  </si>
  <si>
    <t>978-4-87354-541-7</t>
  </si>
  <si>
    <t>9784873545417</t>
  </si>
  <si>
    <t>日本貿易の発展と構造</t>
  </si>
  <si>
    <t>978-4-87354-544-8</t>
  </si>
  <si>
    <t>9784873545448</t>
  </si>
  <si>
    <t>中国経済・企業の多元的展開と交流</t>
  </si>
  <si>
    <t>978-4-87354-514-1</t>
  </si>
  <si>
    <t>9784873545141</t>
  </si>
  <si>
    <t>文化共生学ハンドブック</t>
  </si>
  <si>
    <t>978-4-87354-452-6</t>
  </si>
  <si>
    <t>9784873544526</t>
  </si>
  <si>
    <t>上方文化を探索する</t>
  </si>
  <si>
    <t>978-4-87354-462-5</t>
  </si>
  <si>
    <t>9784873544625</t>
  </si>
  <si>
    <t>笑いの力</t>
  </si>
  <si>
    <t>978-4-87354-505-9</t>
  </si>
  <si>
    <t>9784873545059</t>
  </si>
  <si>
    <t>構成主義パラダイムと学習環境デザイン</t>
  </si>
  <si>
    <t>978-4-87354-308-6</t>
  </si>
  <si>
    <t>9784873543086</t>
  </si>
  <si>
    <t>活動理論と教育実践の創造</t>
  </si>
  <si>
    <t>978-4-87354-388-8</t>
  </si>
  <si>
    <t>9784873543888</t>
  </si>
  <si>
    <t>ヴィゴツキーと教育学</t>
  </si>
  <si>
    <t>978-4-87354-434-2</t>
  </si>
  <si>
    <t>9784873544342</t>
  </si>
  <si>
    <t>異界が口を開けるとき</t>
  </si>
  <si>
    <t>978-4-87354-489-2</t>
  </si>
  <si>
    <t>9784873544892</t>
  </si>
  <si>
    <t>戦後日本の〈法文化の探究〉</t>
  </si>
  <si>
    <t>978-4-87354-498-4</t>
  </si>
  <si>
    <t>9784873544984</t>
  </si>
  <si>
    <t>差異と共同</t>
  </si>
  <si>
    <t>978-4-87354-530-1</t>
  </si>
  <si>
    <t>9784873545301</t>
  </si>
  <si>
    <t>地球四十六億年の進化</t>
  </si>
  <si>
    <t>978-4-87354-421-2</t>
  </si>
  <si>
    <t>9784873544212</t>
  </si>
  <si>
    <t>古代の中国文化を探る</t>
  </si>
  <si>
    <t>978-4-87354-529-5</t>
  </si>
  <si>
    <t>9784873545295</t>
  </si>
  <si>
    <t>生活とバイオ</t>
  </si>
  <si>
    <t>978-4-87354-180-8</t>
  </si>
  <si>
    <t>9784873541808</t>
  </si>
  <si>
    <t>微生物の不思議な力</t>
  </si>
  <si>
    <t>978-4-87354-490-8</t>
  </si>
  <si>
    <t>9784873544908</t>
  </si>
  <si>
    <t>場所の声を聞く</t>
  </si>
  <si>
    <t>978-4-87354-524-0</t>
  </si>
  <si>
    <t>9784873545240</t>
  </si>
  <si>
    <t>技術の文化史</t>
  </si>
  <si>
    <t>978-4-87354-538-7</t>
  </si>
  <si>
    <t>9784873545387</t>
  </si>
  <si>
    <t>内藤湖南と清人書画</t>
  </si>
  <si>
    <t>978-4-87354-479-3</t>
  </si>
  <si>
    <t>9784873544793</t>
  </si>
  <si>
    <t>カンパーの顔面角理論</t>
  </si>
  <si>
    <t>978-4-87354-534-9</t>
  </si>
  <si>
    <t>9784873545349</t>
  </si>
  <si>
    <t>顔をみること</t>
  </si>
  <si>
    <t>978-4-87354-539-4</t>
  </si>
  <si>
    <t>9784873545394</t>
  </si>
  <si>
    <t>ダダの詩</t>
  </si>
  <si>
    <t>978-4-87354-400-7</t>
  </si>
  <si>
    <t>9784873544007</t>
  </si>
  <si>
    <t>シェイクスピアにおけるNatureの意味</t>
  </si>
  <si>
    <t>978-4-87354-427-4</t>
  </si>
  <si>
    <t>9784873544274</t>
  </si>
  <si>
    <t>英米文学と戦争の断層</t>
  </si>
  <si>
    <t>978-4-87354-507-3</t>
  </si>
  <si>
    <t>9784873545073</t>
  </si>
  <si>
    <t>中国文学史新著（増訂本） 上巻</t>
  </si>
  <si>
    <t>978-4-87354-512-7</t>
  </si>
  <si>
    <t>9784873545127</t>
  </si>
  <si>
    <t>メランコリーの垂線</t>
  </si>
  <si>
    <t>978-4-87354-546-2</t>
  </si>
  <si>
    <t>9784873545462</t>
  </si>
  <si>
    <t>日本語教育学の新視座</t>
  </si>
  <si>
    <t>978-4-87354-374-1</t>
  </si>
  <si>
    <t>9784873543741</t>
  </si>
  <si>
    <t>韓国の英語教育政策</t>
  </si>
  <si>
    <t>978-4-87354-392-5</t>
  </si>
  <si>
    <t>9784873543925</t>
  </si>
  <si>
    <t>外国語コミュニケーションの情意と動機</t>
  </si>
  <si>
    <t>978-4-87354-394-9</t>
  </si>
  <si>
    <t>9784873543949</t>
  </si>
  <si>
    <t>『語録解』研究</t>
  </si>
  <si>
    <t>978-4-87354-547-9</t>
  </si>
  <si>
    <t>9784873545479</t>
  </si>
  <si>
    <t>外国語教育リサーチとテスティングの基礎概念</t>
  </si>
  <si>
    <t>978-4-87354-344-4</t>
  </si>
  <si>
    <t>9784873543444</t>
  </si>
  <si>
    <t>専修大学出版局</t>
  </si>
  <si>
    <t>かれらはなぜ犯罪を犯したか</t>
  </si>
  <si>
    <t>978-4-88125-084-6</t>
  </si>
  <si>
    <t>私という迷宮</t>
  </si>
  <si>
    <t>978-4-88125-118-8</t>
  </si>
  <si>
    <t>つながりの中の癒し</t>
  </si>
  <si>
    <t>978-4-88125-130-0</t>
  </si>
  <si>
    <t>ユングの宗教論</t>
  </si>
  <si>
    <t>978-4-88125-164-5</t>
  </si>
  <si>
    <t>はんらんする身体</t>
  </si>
  <si>
    <t>978-4-88125-178-2</t>
  </si>
  <si>
    <t>歌舞伎と存在論</t>
  </si>
  <si>
    <t>978-4-88125-248-2</t>
  </si>
  <si>
    <t>性を問う　原理論</t>
  </si>
  <si>
    <t>978-4-88125-091-4</t>
  </si>
  <si>
    <t>性を問う　性差</t>
  </si>
  <si>
    <t>978-4-88125-092-1</t>
  </si>
  <si>
    <t>性を問う　表現</t>
  </si>
  <si>
    <t>978-4-88125-094-5</t>
  </si>
  <si>
    <t>歪む身体</t>
  </si>
  <si>
    <t>978-4-88125-112-6</t>
  </si>
  <si>
    <t>続・漱石</t>
  </si>
  <si>
    <t>978-4-88125-243-7</t>
  </si>
  <si>
    <t>Anglo-Saxon語の継承と変容Ⅰ</t>
  </si>
  <si>
    <t>978-4-88125-219-2</t>
  </si>
  <si>
    <t>Anglo-saxon語の継承と変容Ⅱ</t>
  </si>
  <si>
    <t>978-4-88125-220-8</t>
  </si>
  <si>
    <t>Anglo-Saxonｇ語の継承と変容Ⅲ</t>
  </si>
  <si>
    <t>978-4-88125-221-5</t>
  </si>
  <si>
    <t>サー・ガウェインと緑の騎士</t>
  </si>
  <si>
    <t>978-4-88125-223-9</t>
  </si>
  <si>
    <t>イポミドン伝</t>
  </si>
  <si>
    <t>978-4-88125-222-2</t>
  </si>
  <si>
    <t>TROILUS AND CRISEIDE</t>
  </si>
  <si>
    <t>978-4-88125-224-6</t>
  </si>
  <si>
    <t>THE VISION OF PIERS PLOWMAN : The Z-Text</t>
  </si>
  <si>
    <t>978-4-88125-225-3</t>
  </si>
  <si>
    <t>THE VISION OF PIERS PLOWMAN : The A-Text</t>
  </si>
  <si>
    <t>978-4-88125-234-5</t>
  </si>
  <si>
    <t>Le ROMAN DE LA ROSE :MS2</t>
  </si>
  <si>
    <t>978-4-88125-239-0</t>
  </si>
  <si>
    <t>少年の刑事責任</t>
  </si>
  <si>
    <t>978-4-88125-181-2</t>
  </si>
  <si>
    <t>現代日本政治論</t>
  </si>
  <si>
    <t>978-4-88125-207-9</t>
  </si>
  <si>
    <t>天然ガスの産業の挑戦</t>
  </si>
  <si>
    <t>978-4-88125-145-4</t>
  </si>
  <si>
    <t>知識の構造化と知の戦略</t>
  </si>
  <si>
    <t>978-4-88125-163-8</t>
  </si>
  <si>
    <t>銀行管理会計</t>
  </si>
  <si>
    <t>978-4-88125-185-0</t>
  </si>
  <si>
    <t>日本企業の組織行動研究</t>
  </si>
  <si>
    <t>978-4-88125-189-1</t>
  </si>
  <si>
    <t>明日のＩＴ経営のための情報システム発展史：総合編</t>
  </si>
  <si>
    <t>978-4-88125-252-9</t>
  </si>
  <si>
    <t>明日のＩＴ経営のための情報システム発展史：製造業編</t>
  </si>
  <si>
    <t>978-4-88125-253-6</t>
  </si>
  <si>
    <t>明日のＩＴ経営のための情報システム発展史：流通業編</t>
  </si>
  <si>
    <t>978-4-88125-254-3</t>
  </si>
  <si>
    <t>明日のＩＴ経営のための情報システム発展史：金融業編</t>
  </si>
  <si>
    <t>978-4-88125-255-0</t>
  </si>
  <si>
    <t>わが国自動車流通のダイナミクス</t>
  </si>
  <si>
    <t>978-4-88125-259-8</t>
  </si>
  <si>
    <t>環境法の諸相</t>
  </si>
  <si>
    <t>978-4-88125-140-9</t>
  </si>
  <si>
    <t>都市空間の再構成</t>
  </si>
  <si>
    <t>978-4-88125-195-9</t>
  </si>
  <si>
    <t>東アジア社会における儒教の変容</t>
  </si>
  <si>
    <t>978-4-88125-198-0</t>
  </si>
  <si>
    <t>中国社会の現状Ⅱ</t>
  </si>
  <si>
    <t>978-4-88125-227-7</t>
  </si>
  <si>
    <t>人は何を旅してきたか</t>
  </si>
  <si>
    <t>978-4-88125-214-7</t>
  </si>
  <si>
    <t>身近な経済学</t>
  </si>
  <si>
    <t>978-4-88125-215-4</t>
  </si>
  <si>
    <t>ケータイ世代が軍事郵便を読む</t>
  </si>
  <si>
    <t>978-4-88125-230-7</t>
  </si>
  <si>
    <t>｢生きづらさ｣の時代</t>
  </si>
  <si>
    <t>978-4-88125-249-9</t>
  </si>
  <si>
    <t>改訂版　知のツールボックス</t>
  </si>
  <si>
    <t>978-4-88125-226-0</t>
  </si>
  <si>
    <t>看護学の社会学</t>
  </si>
  <si>
    <t>978-4-88125-183-6</t>
  </si>
  <si>
    <t>米国統治下沖縄の職業と法</t>
  </si>
  <si>
    <t>978-4-88125-228-4</t>
  </si>
  <si>
    <t>大相撲行司の伝統と変化</t>
  </si>
  <si>
    <t>978-4-88125-256-7</t>
  </si>
  <si>
    <t>フィラデルフィアの宗教とその社会</t>
  </si>
  <si>
    <t>978-4-88125-247-5</t>
  </si>
  <si>
    <t>ドイツ中世美術Ⅰ</t>
  </si>
  <si>
    <t>978-4-88125-200-0</t>
  </si>
  <si>
    <t>ドイツ中世美術Ⅱ</t>
  </si>
  <si>
    <t>978-4-88125-229-1</t>
  </si>
  <si>
    <t>変貌する現代国際経済</t>
  </si>
  <si>
    <t>978-4-88125-264-2</t>
  </si>
  <si>
    <t>中国社会の現状Ⅲ</t>
  </si>
  <si>
    <t>978-4-88125-260-4</t>
  </si>
  <si>
    <t>日本経済　その構造変化をとらえる</t>
  </si>
  <si>
    <t>978-4-88125-270-3</t>
  </si>
  <si>
    <t>読書を人生</t>
  </si>
  <si>
    <t>978-4-88125-262-8</t>
  </si>
  <si>
    <t>市民のためのコミュティビジネス入門</t>
  </si>
  <si>
    <t>978-4-88125-261-1</t>
  </si>
  <si>
    <t>晩唐詩の揺籃</t>
  </si>
  <si>
    <t>978-4-88125-266-6</t>
  </si>
  <si>
    <t>大逆事件と今村力三郎</t>
  </si>
  <si>
    <t>978-4-88125-267-3</t>
  </si>
  <si>
    <t>リンドン・Ｂ･ジョンソン大統領と｢偉大な社会｣計画</t>
  </si>
  <si>
    <t>978-4-88125-269-7</t>
  </si>
  <si>
    <t>武蔵野大学出版会</t>
  </si>
  <si>
    <t>メアリランドへ行こう</t>
  </si>
  <si>
    <t>978-4-903281-01-8</t>
  </si>
  <si>
    <t>9784903281018</t>
  </si>
  <si>
    <t>発展と開発のコミュニケーション政策</t>
  </si>
  <si>
    <t>978-4-903281-03-2</t>
  </si>
  <si>
    <t>9784903281032</t>
  </si>
  <si>
    <t>法と支援型社会</t>
  </si>
  <si>
    <t>978-4-903281-02-5</t>
  </si>
  <si>
    <t>9784903281025</t>
  </si>
  <si>
    <t>仏教最前線の課題</t>
  </si>
  <si>
    <t>978-4-903281-11-7</t>
  </si>
  <si>
    <t>9784903281117</t>
  </si>
  <si>
    <t>消防の広域再編の研究</t>
  </si>
  <si>
    <t>978-4-903281-12-4</t>
  </si>
  <si>
    <t>9784903281124</t>
  </si>
  <si>
    <t>社会人と学生のキャリア形成における専門性</t>
  </si>
  <si>
    <t>978-4-903281-14-8</t>
  </si>
  <si>
    <t>9784903281148</t>
  </si>
  <si>
    <t>緑の水利権</t>
  </si>
  <si>
    <t>978-4-903281-19-3</t>
  </si>
  <si>
    <t>9784903281193</t>
  </si>
  <si>
    <t>棚1+平積5</t>
  </si>
  <si>
    <t>刻された書と石の記憶</t>
  </si>
  <si>
    <t>978-4-903281-20-9</t>
  </si>
  <si>
    <t>書道</t>
  </si>
  <si>
    <t>9784903281209</t>
  </si>
  <si>
    <t>仏は叫んでいる</t>
  </si>
  <si>
    <t>978-4-903281-04-9</t>
  </si>
  <si>
    <t>9784903281049</t>
  </si>
  <si>
    <t>いのちは誰のものか</t>
  </si>
  <si>
    <t>978-4-903281-06-3</t>
  </si>
  <si>
    <t>9784903281063</t>
  </si>
  <si>
    <t>アメリカ仏教</t>
  </si>
  <si>
    <t>978-4-903281-15-5</t>
  </si>
  <si>
    <t>9784903281155</t>
  </si>
  <si>
    <t>戦後米国の国際関係</t>
  </si>
  <si>
    <t>978-4-903281-18-6</t>
  </si>
  <si>
    <t>9784903281186</t>
  </si>
  <si>
    <t>環境デザインの試行</t>
  </si>
  <si>
    <t>978-4-903281-05-6</t>
  </si>
  <si>
    <t>建築</t>
  </si>
  <si>
    <t>9784903281056</t>
  </si>
  <si>
    <t>教育改革の展開</t>
  </si>
  <si>
    <t>978-4-903281-08-7</t>
  </si>
  <si>
    <t>9784903281087</t>
  </si>
  <si>
    <t>47都道府県の子どもたち</t>
  </si>
  <si>
    <t>978-4-903281-10-0</t>
  </si>
  <si>
    <t>9784903281100</t>
  </si>
  <si>
    <t>47都道府県の青年たち</t>
  </si>
  <si>
    <t>978-4-903281-16-2</t>
  </si>
  <si>
    <t>9784903281162</t>
  </si>
  <si>
    <t>ココロ医者、ホンを診る</t>
  </si>
  <si>
    <t>978-4-903281-13-1</t>
  </si>
  <si>
    <t>9784903281131</t>
  </si>
  <si>
    <t>わかる、伝わる、プレゼン力</t>
  </si>
  <si>
    <t>978-4-903281-17-9</t>
  </si>
  <si>
    <t>9784903281179</t>
  </si>
  <si>
    <t>臨海副都心の過去・現在・未来</t>
  </si>
  <si>
    <t>978-4-903281-21-6</t>
  </si>
  <si>
    <t>9784903281216</t>
  </si>
  <si>
    <t>明星大学出版部</t>
  </si>
  <si>
    <t>教育原理</t>
  </si>
  <si>
    <t>978-4-89549-187-7</t>
  </si>
  <si>
    <t>9784895491877</t>
  </si>
  <si>
    <t>実業学校から見た近代日本の青年の進路</t>
  </si>
  <si>
    <t>978-4-89549-184-6</t>
  </si>
  <si>
    <t>9784895491846</t>
  </si>
  <si>
    <t>教育委員会制度変容過程の政治力学</t>
  </si>
  <si>
    <t>978-4-89549-185-3</t>
  </si>
  <si>
    <t>9784895491853</t>
  </si>
  <si>
    <t>現代公教育との対話</t>
  </si>
  <si>
    <t>978-4-89549-159-4</t>
  </si>
  <si>
    <t>9784895491594</t>
  </si>
  <si>
    <t>道徳教育の指導法</t>
  </si>
  <si>
    <t>978-4-89549-188-4</t>
  </si>
  <si>
    <t>9784895491884</t>
  </si>
  <si>
    <t>第２版 子どもの発達と環境</t>
  </si>
  <si>
    <t>978-4-89549-166-2</t>
  </si>
  <si>
    <t>9784895491662</t>
  </si>
  <si>
    <t>みるみるわかる心理アセスメント</t>
  </si>
  <si>
    <t>978-4-89549-161-7</t>
  </si>
  <si>
    <t>9784895491617</t>
  </si>
  <si>
    <t>心の科学</t>
  </si>
  <si>
    <t>978-4-89549-182-2</t>
  </si>
  <si>
    <t>9784895491822</t>
  </si>
  <si>
    <t>経済指標解読法</t>
  </si>
  <si>
    <t>978-4-89549-160-0</t>
  </si>
  <si>
    <t>9784895491600</t>
  </si>
  <si>
    <t>第２版 社会科の理論と課題</t>
  </si>
  <si>
    <t>978-4-89549-163-1</t>
  </si>
  <si>
    <t>9784895491631</t>
  </si>
  <si>
    <t>第２版 洞察力を培う初等社会科教育法</t>
  </si>
  <si>
    <t>978-4-89549-162-4</t>
  </si>
  <si>
    <t>9784895491624</t>
  </si>
  <si>
    <t>新版 道徳教育の研究</t>
  </si>
  <si>
    <t>978-4-89549-181-5</t>
  </si>
  <si>
    <t>9784895491815</t>
  </si>
  <si>
    <t>第２版 特別活動の展開</t>
  </si>
  <si>
    <t>978-4-89549-169-3</t>
  </si>
  <si>
    <t>9784895491693</t>
  </si>
  <si>
    <t>現代教育改革に立つ教育の原理</t>
  </si>
  <si>
    <t>978-4-89549-165-5</t>
  </si>
  <si>
    <t>9784895491655</t>
  </si>
  <si>
    <t>現代社会における教育制度と経営</t>
  </si>
  <si>
    <t>978-4-89549-178-5</t>
  </si>
  <si>
    <t>9784895491785</t>
  </si>
  <si>
    <t>教育方法の理論と実践</t>
  </si>
  <si>
    <t>978-4-89549-154-9</t>
  </si>
  <si>
    <t>9784895491549</t>
  </si>
  <si>
    <t>教育行政と学校経営</t>
  </si>
  <si>
    <t>978-4-89549-164-8</t>
  </si>
  <si>
    <t>9784895491648</t>
  </si>
  <si>
    <t>生涯学習概論</t>
  </si>
  <si>
    <t>978-4-89549-172-3</t>
  </si>
  <si>
    <t>9784895491723</t>
  </si>
  <si>
    <t>第２版 教師論</t>
  </si>
  <si>
    <t>978-4-89549-167-9</t>
  </si>
  <si>
    <t>9784895491679</t>
  </si>
  <si>
    <t>教員・教職志望者のための教育法の基礎</t>
  </si>
  <si>
    <t>978-4-89549-176-1</t>
  </si>
  <si>
    <t>9784895491761</t>
  </si>
  <si>
    <t>追補　生徒指導</t>
  </si>
  <si>
    <t>978-4-89549-186-0</t>
  </si>
  <si>
    <t>9784895491860</t>
  </si>
  <si>
    <t>人間性と人間形成の教育学</t>
  </si>
  <si>
    <t>978-4-89549-157-0</t>
  </si>
  <si>
    <t>9784895491570</t>
  </si>
  <si>
    <t>新版　美術館学入門</t>
  </si>
  <si>
    <t>978-4-89549-149-5</t>
  </si>
  <si>
    <t>9784895491495</t>
  </si>
  <si>
    <t>破壊からの誕生</t>
  </si>
  <si>
    <t>978-4-89549-152-5</t>
  </si>
  <si>
    <t>9784895491525</t>
  </si>
  <si>
    <t>地誌から叙情へ</t>
  </si>
  <si>
    <t>978-4-89549-146-4</t>
  </si>
  <si>
    <t>9784895491464</t>
  </si>
  <si>
    <t>アイデンティティに先行する理性</t>
  </si>
  <si>
    <t>978-4-907654-44-3</t>
  </si>
  <si>
    <t>ハワイ研究への招待</t>
  </si>
  <si>
    <t>978-4-907654-56-6</t>
  </si>
  <si>
    <t>はじめて学ぶフランス</t>
  </si>
  <si>
    <t>978-4-907654-60-3</t>
  </si>
  <si>
    <t>現代科学と倫理</t>
  </si>
  <si>
    <t>978-4-907654-97-9</t>
  </si>
  <si>
    <t>問いかける聖書と経済</t>
  </si>
  <si>
    <t>978-4-86283-005-0</t>
  </si>
  <si>
    <t>実践ビジネス法務</t>
  </si>
  <si>
    <t>978-4-86283-019-7</t>
  </si>
  <si>
    <t>自治体財政のツボ</t>
  </si>
  <si>
    <t>978-4-86283-022-7</t>
  </si>
  <si>
    <t>社会保障の原点を求めて</t>
  </si>
  <si>
    <t>978-4-86283-024-1</t>
  </si>
  <si>
    <t>歴史を冒険するために</t>
  </si>
  <si>
    <t>978-4-86283-034-0</t>
  </si>
  <si>
    <t>社会システム理論生成史</t>
  </si>
  <si>
    <t>978-4-86283-043-2</t>
  </si>
  <si>
    <t>子どもに教える大人が初歩から学ぶ英語</t>
  </si>
  <si>
    <t>978-4-86283-047-0</t>
  </si>
  <si>
    <t>言語と「期待」</t>
  </si>
  <si>
    <t>978-4-86283-049-4</t>
  </si>
  <si>
    <t>改訂新版　関西学院初等部のめざすもの</t>
  </si>
  <si>
    <t>978-4-86283-050-0</t>
  </si>
  <si>
    <t>明日に希望のもてる医療はあるか</t>
  </si>
  <si>
    <t>978-4-86283-051-7</t>
  </si>
  <si>
    <t>自治体間格差の経済分析</t>
  </si>
  <si>
    <t>978-4-86283-053-1</t>
  </si>
  <si>
    <t>ＩＴマネジメント</t>
  </si>
  <si>
    <t>978-4-86283-054-8</t>
  </si>
  <si>
    <t>&lt;生きる方法&gt;の民俗誌</t>
  </si>
  <si>
    <t>978-4-86283-055-5</t>
  </si>
  <si>
    <t>続・子どもに教える大人が初歩から学ぶ英語</t>
  </si>
  <si>
    <t>978-4-86283-056-2</t>
  </si>
  <si>
    <t>伝統的ファイナンスから行動ファイナンスへ</t>
  </si>
  <si>
    <t>978-4-86283-057-9</t>
  </si>
  <si>
    <t>産学連携イノベーション</t>
  </si>
  <si>
    <t>978-4-86283-058-6</t>
  </si>
  <si>
    <t>時事外来語で日本理解</t>
  </si>
  <si>
    <t>978-4-86283-062-3</t>
  </si>
  <si>
    <t>大学教職員と学生のための中国留学・教育用語の手引</t>
  </si>
  <si>
    <t>978-4-86283-066-1</t>
  </si>
  <si>
    <t>地方自治体ファイナンス</t>
  </si>
  <si>
    <t>978-4-86283-069-2</t>
  </si>
  <si>
    <t>教職って？　学校って？</t>
  </si>
  <si>
    <t>978-4-86283-071-5</t>
  </si>
  <si>
    <t>連邦制入門</t>
  </si>
  <si>
    <t>978-4-86283-072-2</t>
  </si>
  <si>
    <t>原胤昭の研究</t>
  </si>
  <si>
    <t>978-4-86283-073-9</t>
  </si>
  <si>
    <t>ディブリーフィング・ワークの研究</t>
  </si>
  <si>
    <t>978-4-86283-075-3</t>
  </si>
  <si>
    <t>環境学</t>
  </si>
  <si>
    <t>978-4-86283-077-7</t>
  </si>
  <si>
    <t>文化の権利、幸福への権利</t>
  </si>
  <si>
    <t>978-4-86283-078-4</t>
  </si>
  <si>
    <t>地方自治体組織論</t>
  </si>
  <si>
    <t>978-4-86283-079-1</t>
  </si>
  <si>
    <t>情報セキュリティマネジメント</t>
  </si>
  <si>
    <t>978-4-86283-084-5</t>
  </si>
  <si>
    <t>毫モ異ナル所ナシ</t>
  </si>
  <si>
    <t>978-4-86283-087-6</t>
  </si>
  <si>
    <t>地方公営企業経営論</t>
  </si>
  <si>
    <t>978-4-86283-089-0</t>
  </si>
  <si>
    <t>カテゴリーの役割と構造</t>
  </si>
  <si>
    <t>978-4-86283-090-6</t>
  </si>
  <si>
    <t>西宮のむかし話</t>
  </si>
  <si>
    <t>978-4-86283-093-7</t>
  </si>
  <si>
    <t>日本の人類学</t>
  </si>
  <si>
    <t>978-4-86283-094-4</t>
  </si>
  <si>
    <t>総合商社の歴史</t>
  </si>
  <si>
    <t>978-4-86283-096-8</t>
  </si>
  <si>
    <t>自治体職員のための人材開発ハンドブック</t>
  </si>
  <si>
    <t>978-4-86283-097-5</t>
  </si>
  <si>
    <t>ＳＩＧＨＴＬＥＳＳ　ＡＭＢＡＳＳＡＤＯＲＳ</t>
  </si>
  <si>
    <t>978-4-86283-098-2</t>
  </si>
  <si>
    <t>ドゴールの核政策と同盟戦略</t>
  </si>
  <si>
    <t>978-4-86283-099-9</t>
  </si>
  <si>
    <t>教育方法の本質</t>
  </si>
  <si>
    <t>978-4-86283-100-2</t>
  </si>
  <si>
    <t>多様性のなかのフランス語</t>
  </si>
  <si>
    <t>978-4-86283-101-9</t>
  </si>
  <si>
    <t>地方自治体業務改善</t>
  </si>
  <si>
    <t>978-4-86283-102-6</t>
  </si>
  <si>
    <t>ＶＢＭにおける業績評価の財政業務効果に関する研究</t>
  </si>
  <si>
    <t>978-4-86283-104-0</t>
  </si>
  <si>
    <t>心とお金を繋ぐ地域金融</t>
  </si>
  <si>
    <t>978-4-86283-105-7</t>
  </si>
  <si>
    <t>新しい空港経営の可能性</t>
  </si>
  <si>
    <t>978-4-86283-106-4</t>
  </si>
  <si>
    <t>ＮＡＴＯの東方拡大</t>
  </si>
  <si>
    <t>978-4-86283-107-1</t>
  </si>
  <si>
    <t>エスニシティを問いなおす</t>
  </si>
  <si>
    <t>978-4-86283-109-5</t>
  </si>
  <si>
    <t>金融自由化と金融経済教育</t>
  </si>
  <si>
    <t>978-4-86283-110-1</t>
  </si>
  <si>
    <t>近代日本の光と影</t>
  </si>
  <si>
    <t>978-4-86283-111-8</t>
  </si>
  <si>
    <t>復刻版　復興経済の原理及若干問題</t>
  </si>
  <si>
    <t>978-4-86283-113-2</t>
  </si>
  <si>
    <t>国際連合の基礎知識　改訂版</t>
  </si>
  <si>
    <t>978-4-86283-115-6</t>
  </si>
  <si>
    <t>関西私鉄文化を考える</t>
  </si>
  <si>
    <t>978-4-86283-116-3</t>
  </si>
  <si>
    <t>基礎演習ハンドブック　改訂新版</t>
  </si>
  <si>
    <t>978-4-86283-117-0</t>
  </si>
  <si>
    <t>認知面接</t>
  </si>
  <si>
    <t>978-4-86283-118-7</t>
  </si>
  <si>
    <t>聖徳大学出版会</t>
  </si>
  <si>
    <t>音楽療法を語る</t>
  </si>
  <si>
    <t>978-4-915967-26-9</t>
  </si>
  <si>
    <t>9784915967269</t>
  </si>
  <si>
    <t>医における癒し</t>
  </si>
  <si>
    <t>978-4-915967-27-6</t>
  </si>
  <si>
    <t>9784915967276</t>
  </si>
  <si>
    <t>一人ひとりのニーズに応える保育と教育</t>
  </si>
  <si>
    <t>978-4-915967-32-0</t>
  </si>
  <si>
    <t>9784915967320</t>
  </si>
  <si>
    <t>高山植物の自然史</t>
  </si>
  <si>
    <t>増補版　日本産哺乳類頭骨図説</t>
  </si>
  <si>
    <t xml:space="preserve">B5 </t>
  </si>
  <si>
    <t>反芻類家畜の解剖図説</t>
  </si>
  <si>
    <t>普及版　北海道主要樹木図譜</t>
  </si>
  <si>
    <t>熱輻射実験と量子概念の誕生</t>
  </si>
  <si>
    <t>カナダの植生と環境</t>
  </si>
  <si>
    <t>北海道の地すべりデジタルマップ</t>
  </si>
  <si>
    <t>日本産花粉図鑑</t>
  </si>
  <si>
    <t>プラント・オパール図譜</t>
  </si>
  <si>
    <t>カラスの自然史</t>
  </si>
  <si>
    <t>地球惑星科学入門</t>
  </si>
  <si>
    <t>ザリガニの生物学</t>
  </si>
  <si>
    <t>淡水魚類地理の自然史</t>
  </si>
  <si>
    <t>鳥の自然史</t>
  </si>
  <si>
    <t>麦の自然史</t>
  </si>
  <si>
    <t>攪乱と遷移の自然史</t>
  </si>
  <si>
    <t>地球の変動と生物進化</t>
  </si>
  <si>
    <t>地球と生命の進化学</t>
  </si>
  <si>
    <t>被子植物の起源と初期進化</t>
  </si>
  <si>
    <t>動物地理の自然史</t>
  </si>
  <si>
    <t>有用植物和・英・学名便覧</t>
  </si>
  <si>
    <t>雑穀の自然史</t>
  </si>
  <si>
    <t>スズメバチはなぜ刺すか</t>
  </si>
  <si>
    <t>環オホーツク海地域の環境と経済</t>
  </si>
  <si>
    <t>北海道の企業３</t>
  </si>
  <si>
    <t>子どもの熟慮性の発達</t>
  </si>
  <si>
    <t>中國古典の解釋と分析</t>
  </si>
  <si>
    <t>気候変動問題の国際協力に関する評価手法</t>
  </si>
  <si>
    <t>国宝『碣石調幽蘭第五』の研究</t>
  </si>
  <si>
    <t>プロフェッショナル・ディベロップメント</t>
  </si>
  <si>
    <t>イギリス国立公園の現状と未来</t>
  </si>
  <si>
    <t>信仰はどのように継承されるか　―創価学会にみる次世代育成</t>
  </si>
  <si>
    <t>越境する日韓宗教文化　―韓国の日系新宗教 日本の韓流キリスト教</t>
  </si>
  <si>
    <t>スイスドイツ語　―言語構造と社会的地位</t>
  </si>
  <si>
    <t>スポーツ経済学</t>
  </si>
  <si>
    <t>チェコの伝説と歴史</t>
  </si>
  <si>
    <t>排除型社会と生涯学習</t>
  </si>
  <si>
    <t>アメリカの国立公園法</t>
  </si>
  <si>
    <t>日露戦争とサハリン島</t>
  </si>
  <si>
    <t>複数のヨーロッパ</t>
  </si>
  <si>
    <t>日本の危機言語</t>
  </si>
  <si>
    <t>先住民パスクア・ヤキの米国編入</t>
  </si>
  <si>
    <t>冷戦後日本の防衛政策</t>
  </si>
  <si>
    <t>近代北海道とアイヌ民族</t>
  </si>
  <si>
    <t>韓国政治と市民社会</t>
  </si>
  <si>
    <t>市場・人格と民法学</t>
  </si>
  <si>
    <t>ポスト社会主義期の政治と経済</t>
  </si>
  <si>
    <t>北東アジアの歴史と文化</t>
  </si>
  <si>
    <t>現代本格ミステリの研究</t>
  </si>
  <si>
    <t>イルクーツク商人とキャフタ貿易</t>
  </si>
  <si>
    <t>アイヌ研究の現在と未来</t>
  </si>
  <si>
    <t>統一教会</t>
  </si>
  <si>
    <t>絶滅した日本のオオカミ</t>
  </si>
  <si>
    <t>日本の国境･いかにこの｢呪縛｣を解くか</t>
  </si>
  <si>
    <t xml:space="preserve"> B-5</t>
  </si>
  <si>
    <t>社会保険の構造分析</t>
  </si>
  <si>
    <t>格差社会の統計分析</t>
  </si>
  <si>
    <t>宋代官僚制度の研究</t>
  </si>
  <si>
    <t>平和憲法の確保と新生</t>
  </si>
  <si>
    <t>石油・ガスとロシア経済</t>
  </si>
  <si>
    <t>子育て支援の理念と方法</t>
  </si>
  <si>
    <t>アメリカの環境訴訟</t>
  </si>
  <si>
    <t>社会史と経済史　－英国史の軌跡と新方位</t>
  </si>
  <si>
    <t>国境・誰がこの線を引いたのか</t>
  </si>
  <si>
    <t>生物多様性保全と環境政策</t>
  </si>
  <si>
    <t>脱原子力の運動と政治</t>
  </si>
  <si>
    <t>象徴機能と物象化　―人間と社会の時代診断に向けて</t>
  </si>
  <si>
    <t>環境の価値と評価手法</t>
  </si>
  <si>
    <t>カント哲学のコンテクスト</t>
  </si>
  <si>
    <t>医療保険と年金保険</t>
  </si>
  <si>
    <t>カントと自由の問題</t>
  </si>
  <si>
    <t>誤解の世界</t>
  </si>
  <si>
    <t>大学入試の終焉　―高大接続テストによる再生</t>
  </si>
  <si>
    <t>死者の結婚</t>
  </si>
  <si>
    <t>言葉のしくみ</t>
  </si>
  <si>
    <t>アメリカ憲法史</t>
  </si>
  <si>
    <t>中尾佐助著作集　第Ⅵ巻　照葉樹林文化論</t>
  </si>
  <si>
    <t>中尾佐助著作集　第Ⅴ巻　分類の発想</t>
  </si>
  <si>
    <t>中尾佐助著作集　第Ⅱ巻　料理の起源と食文化</t>
  </si>
  <si>
    <t>中尾佐助著作集　第Ⅳ巻　景観と花文化</t>
  </si>
  <si>
    <t>中尾佐助著作集　第Ⅰ巻　農耕の起源と栽培植物</t>
  </si>
  <si>
    <t>中尾佐助著作集　第Ⅲ巻　探検博物学</t>
  </si>
  <si>
    <t>法のことわざと民法</t>
  </si>
  <si>
    <t>アメリカ・インディアン史　第３版</t>
  </si>
  <si>
    <t>ブータンの花 新版</t>
  </si>
  <si>
    <t>AB</t>
  </si>
  <si>
    <t>バッタ・コオロギ・キリギリス生態図鑑</t>
  </si>
  <si>
    <t>東海大学出版会</t>
  </si>
  <si>
    <t>自助・共助・公助の経済政策</t>
  </si>
  <si>
    <t>978-4-486-01903-9</t>
  </si>
  <si>
    <t>9784486019039</t>
  </si>
  <si>
    <t>大東京ぐるぐる自転車</t>
  </si>
  <si>
    <t>978-4-486-03719-4</t>
  </si>
  <si>
    <t>9784486037194</t>
  </si>
  <si>
    <t>脱皮と変態の生物学</t>
  </si>
  <si>
    <t>978-4-486-01904-6</t>
  </si>
  <si>
    <t>9784486019046</t>
  </si>
  <si>
    <t>共生細菌の世界</t>
  </si>
  <si>
    <t>978-4-486-01844-5</t>
  </si>
  <si>
    <t>9784486018445</t>
  </si>
  <si>
    <t>戊辰戦争と東北の格差</t>
  </si>
  <si>
    <t>978-4-486-01906-0</t>
  </si>
  <si>
    <t>9784486019060</t>
  </si>
  <si>
    <t>ネイチャーツアー西表島</t>
  </si>
  <si>
    <t>978-4-486-01831-5</t>
  </si>
  <si>
    <t>9784486018315</t>
  </si>
  <si>
    <t>イルカ・クジラ</t>
  </si>
  <si>
    <t>978-4-486-01905-3</t>
  </si>
  <si>
    <t>A6変</t>
  </si>
  <si>
    <t>9784486019053</t>
  </si>
  <si>
    <t>マルチレート信号処理</t>
  </si>
  <si>
    <t>978-4-486-01909-1</t>
  </si>
  <si>
    <t>9784486019091</t>
  </si>
  <si>
    <t>旅するウナギ</t>
  </si>
  <si>
    <t>978-4-486-01907-7</t>
  </si>
  <si>
    <t>9784486019077</t>
  </si>
  <si>
    <t>日本　鳥の巣図鑑</t>
  </si>
  <si>
    <t>978-4-486-01911-4</t>
  </si>
  <si>
    <t>9784486019114</t>
  </si>
  <si>
    <t>反欲望の時代へ</t>
  </si>
  <si>
    <t>978-4-486-03720-0</t>
  </si>
  <si>
    <t>9784486037200</t>
  </si>
  <si>
    <t>むし学</t>
  </si>
  <si>
    <t>978-4-486-01916-9</t>
  </si>
  <si>
    <t>9784486019169</t>
  </si>
  <si>
    <t>教職課程の心理学</t>
  </si>
  <si>
    <t>978-4-486-01914-5</t>
  </si>
  <si>
    <t>9784486019145</t>
  </si>
  <si>
    <t>博物館でまなぶ</t>
  </si>
  <si>
    <t>978-4-486-01837-7</t>
  </si>
  <si>
    <t>9784486018377</t>
  </si>
  <si>
    <t>カール・フォン・リンネ</t>
  </si>
  <si>
    <t>978-4-486-01801-8</t>
  </si>
  <si>
    <t>9784486018018</t>
  </si>
  <si>
    <t>新聞小説の魅力</t>
  </si>
  <si>
    <t>978-4-486-01915-2</t>
  </si>
  <si>
    <t>9784486019152</t>
  </si>
  <si>
    <t>小説　遊牧民</t>
  </si>
  <si>
    <t>978-4-486-03729-3</t>
  </si>
  <si>
    <t>9784486037293</t>
  </si>
  <si>
    <t>アリストテレス哲学における人間理解の研究</t>
  </si>
  <si>
    <t>978-4-486-01918-3</t>
  </si>
  <si>
    <t>9784486019183</t>
  </si>
  <si>
    <t>高度1万メートルから見たオーロラ</t>
  </si>
  <si>
    <t>978-4-486-01838-4</t>
  </si>
  <si>
    <t>9784486018384</t>
  </si>
  <si>
    <t>ケトスの知恵</t>
  </si>
  <si>
    <t>978-4-486-01917-6</t>
  </si>
  <si>
    <t>9784486019176</t>
  </si>
  <si>
    <t>エネルギー入門</t>
  </si>
  <si>
    <t>978-4-486-01922-0</t>
  </si>
  <si>
    <t>9784486019220</t>
  </si>
  <si>
    <t>東北魂</t>
  </si>
  <si>
    <t>978-4-486-03742-2</t>
  </si>
  <si>
    <t>9784486037422</t>
  </si>
  <si>
    <t>小さな暮らしのすすめ</t>
  </si>
  <si>
    <t>978-4-486-03741-5</t>
  </si>
  <si>
    <t>9784486037415</t>
  </si>
  <si>
    <t>被災地と共に歩む</t>
  </si>
  <si>
    <t>978-4-486-03743-9</t>
  </si>
  <si>
    <t>9784486037439</t>
  </si>
  <si>
    <t>生態系の暮らし方</t>
  </si>
  <si>
    <t>978-4-486-01931-2</t>
  </si>
  <si>
    <t>9784486019312</t>
  </si>
  <si>
    <t>インカ帝国</t>
  </si>
  <si>
    <t>978-4-486-01929-9</t>
  </si>
  <si>
    <t>9784486019299</t>
  </si>
  <si>
    <t>魚のとむらい</t>
  </si>
  <si>
    <t>978-4-486-01935-0</t>
  </si>
  <si>
    <t>9784486019350</t>
  </si>
  <si>
    <t>植生景観史入門</t>
  </si>
  <si>
    <t>978-4-486-01932-9</t>
  </si>
  <si>
    <t>9784486019329</t>
  </si>
  <si>
    <t>黒潮の魚たち</t>
  </si>
  <si>
    <t>978-4-486-01934-3</t>
  </si>
  <si>
    <t>9784486019343</t>
  </si>
  <si>
    <t>こころの力量</t>
  </si>
  <si>
    <t>978-4-486-01930-5</t>
  </si>
  <si>
    <t>9784486019305</t>
  </si>
  <si>
    <t>ジャン＝アンリ・ファーブルの時間</t>
  </si>
  <si>
    <t>978-4-486-01908-4</t>
  </si>
  <si>
    <t>9784486019084</t>
  </si>
  <si>
    <t>素数夜曲</t>
  </si>
  <si>
    <t>978-4-486-01924-4</t>
  </si>
  <si>
    <t>9784486019244</t>
  </si>
  <si>
    <t>日本の固有植物</t>
  </si>
  <si>
    <t>978-4-486-01897-1</t>
  </si>
  <si>
    <t>9784486018971</t>
  </si>
  <si>
    <t>珊瑚</t>
  </si>
  <si>
    <t>978-4-486-01893-3</t>
  </si>
  <si>
    <t>9784486018933</t>
  </si>
  <si>
    <t>虚数の情緒</t>
  </si>
  <si>
    <t>978-4-486-01485-0</t>
  </si>
  <si>
    <t>9784486014850</t>
  </si>
  <si>
    <t>オイラーの贈物</t>
  </si>
  <si>
    <t>978-4-486-01863-6</t>
  </si>
  <si>
    <t>9784486018636</t>
  </si>
  <si>
    <t>標本の世界</t>
  </si>
  <si>
    <t>978-4-486-01885-8</t>
  </si>
  <si>
    <t>9784486018858</t>
  </si>
  <si>
    <t>ホームレス歌人のいた冬</t>
  </si>
  <si>
    <t>978-4-486-03718-7</t>
  </si>
  <si>
    <t>9784486037187</t>
  </si>
  <si>
    <t>広島大学出版会</t>
  </si>
  <si>
    <t>原爆と広島大学「生死の火」学術編</t>
  </si>
  <si>
    <t>978-4-903068-23-7</t>
  </si>
  <si>
    <t>9784903068237</t>
  </si>
  <si>
    <t>名前で読み解く英文学</t>
  </si>
  <si>
    <t>978-4-903068-24-4</t>
  </si>
  <si>
    <t>9784903068244</t>
  </si>
  <si>
    <t>タイの教師教育改革</t>
  </si>
  <si>
    <t>978-4-903068-22-0</t>
  </si>
  <si>
    <t>9784903068220</t>
  </si>
  <si>
    <t>身近なエネルギー利用のしくみ</t>
  </si>
  <si>
    <t>978-4-903068-21-3</t>
  </si>
  <si>
    <t>9784903068213</t>
  </si>
  <si>
    <t>確率・統計の数学的基礎</t>
  </si>
  <si>
    <t>978-4-903068-20-6</t>
  </si>
  <si>
    <t>9784903068206</t>
  </si>
  <si>
    <t>方言の山野を歩く</t>
  </si>
  <si>
    <t>978-4-903068-19-0</t>
  </si>
  <si>
    <t>9784903068190</t>
  </si>
  <si>
    <t>中国高等教育の拡大と大卒者就職難問題</t>
  </si>
  <si>
    <t>978-4-903068-18-3</t>
  </si>
  <si>
    <t>9784903068183</t>
  </si>
  <si>
    <t>ドイツ統一と教授学の再編</t>
  </si>
  <si>
    <t>978-4-903068-17-6</t>
  </si>
  <si>
    <t>9784903068176</t>
  </si>
  <si>
    <t>われらユダヤ系ドイツ人</t>
  </si>
  <si>
    <t>978-4-903068-16-9</t>
  </si>
  <si>
    <t>9784903068169</t>
  </si>
  <si>
    <t>資料の探し方</t>
  </si>
  <si>
    <t>978-4-903068-15-2</t>
  </si>
  <si>
    <t>9784903068152</t>
  </si>
  <si>
    <t>離婚紛争の法社会学</t>
  </si>
  <si>
    <t>978-4-903068-14-5</t>
  </si>
  <si>
    <t>9784903068145</t>
  </si>
  <si>
    <t>近代日本社会史研究序説</t>
  </si>
  <si>
    <t>978-4-903068-13-8</t>
  </si>
  <si>
    <t>9784903068138</t>
  </si>
  <si>
    <t>「近代」前夜の詩人　黄遵憲</t>
  </si>
  <si>
    <t>978-4-903068-10-7</t>
  </si>
  <si>
    <t>9784903068107</t>
  </si>
  <si>
    <t>レザー・シャー独裁と国際関係</t>
  </si>
  <si>
    <t>978-4-903068-09-1</t>
  </si>
  <si>
    <t>9784903068091</t>
  </si>
  <si>
    <t>広島大学の五十年</t>
  </si>
  <si>
    <t>978-4-903068-08-4</t>
  </si>
  <si>
    <t>9784903068084</t>
  </si>
  <si>
    <t>SIPRI年鑑</t>
  </si>
  <si>
    <t>978-4-903068-07-7</t>
  </si>
  <si>
    <t>9784903068077</t>
  </si>
  <si>
    <t>アッティカの碑文文化－政治・宗教・国家－</t>
  </si>
  <si>
    <t>978-4-903068-06-0</t>
  </si>
  <si>
    <t>9784903068060</t>
  </si>
  <si>
    <t>日本経済の構造変化と長期推移の経済分析</t>
  </si>
  <si>
    <t>978-4-903068-05-3</t>
  </si>
  <si>
    <t>9784903068053</t>
  </si>
  <si>
    <t>１６世紀イングランド行財政史研究</t>
  </si>
  <si>
    <t>978-4-903068-03-9</t>
  </si>
  <si>
    <t>9784903068039</t>
  </si>
  <si>
    <t>ヘンリー・ヴォーン詩集</t>
  </si>
  <si>
    <t>978-4-903068-02-2</t>
  </si>
  <si>
    <t>9784903068022</t>
  </si>
  <si>
    <t>フランス中世の文学</t>
  </si>
  <si>
    <t>978-4-903068-01-5</t>
  </si>
  <si>
    <t>9784903068015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</si>
</sst>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[Red]\(#,##0\)"/>
    <numFmt numFmtId="179" formatCode="0_ ;[Red]\-0\ "/>
    <numFmt numFmtId="180" formatCode="#,##0;[Red]#,##0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color indexed="48"/>
      <name val="ＭＳ ゴシック"/>
      <family val="3"/>
    </font>
    <font>
      <b/>
      <sz val="16"/>
      <color indexed="4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i/>
      <sz val="10"/>
      <name val="ＭＳ Ｐゴシック"/>
      <family val="3"/>
    </font>
    <font>
      <b/>
      <i/>
      <sz val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b/>
      <sz val="11"/>
      <name val="HG明朝B"/>
      <family val="1"/>
    </font>
    <font>
      <sz val="12"/>
      <name val="ＭＳ 明朝"/>
      <family val="1"/>
    </font>
    <font>
      <b/>
      <sz val="12"/>
      <name val="ＭＳ Ｐ明朝"/>
      <family val="1"/>
    </font>
    <font>
      <sz val="6"/>
      <name val="ＭＳ 明朝"/>
      <family val="1"/>
    </font>
    <font>
      <b/>
      <sz val="13"/>
      <name val="HG明朝B"/>
      <family val="1"/>
    </font>
    <font>
      <sz val="11"/>
      <name val="ＭＳ Ｐ明朝"/>
      <family val="1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10"/>
      <color indexed="3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HG明朝B"/>
      <family val="1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theme="1"/>
      <name val="HG明朝B"/>
      <family val="1"/>
    </font>
    <font>
      <b/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/>
    </xf>
    <xf numFmtId="49" fontId="13" fillId="0" borderId="11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left" vertical="top"/>
    </xf>
    <xf numFmtId="0" fontId="14" fillId="0" borderId="11" xfId="0" applyFont="1" applyBorder="1" applyAlignment="1">
      <alignment horizontal="left"/>
    </xf>
    <xf numFmtId="49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 vertical="top"/>
    </xf>
    <xf numFmtId="0" fontId="14" fillId="0" borderId="0" xfId="0" applyFont="1" applyAlignment="1">
      <alignment/>
    </xf>
    <xf numFmtId="0" fontId="12" fillId="0" borderId="11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left" vertical="top"/>
    </xf>
    <xf numFmtId="49" fontId="12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49" fontId="4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49" fontId="0" fillId="0" borderId="0" xfId="0" applyNumberForma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49" fontId="12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 horizontal="left"/>
    </xf>
    <xf numFmtId="49" fontId="0" fillId="0" borderId="0" xfId="0" applyNumberFormat="1" applyBorder="1" applyAlignment="1" applyProtection="1">
      <alignment/>
      <protection/>
    </xf>
    <xf numFmtId="176" fontId="12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49" fontId="12" fillId="0" borderId="11" xfId="0" applyNumberFormat="1" applyFont="1" applyFill="1" applyBorder="1" applyAlignment="1">
      <alignment wrapText="1"/>
    </xf>
    <xf numFmtId="0" fontId="48" fillId="0" borderId="11" xfId="0" applyFont="1" applyFill="1" applyBorder="1" applyAlignment="1">
      <alignment vertical="center" wrapText="1"/>
    </xf>
    <xf numFmtId="177" fontId="0" fillId="0" borderId="11" xfId="0" applyNumberFormat="1" applyFill="1" applyBorder="1" applyAlignment="1">
      <alignment horizontal="left"/>
    </xf>
    <xf numFmtId="0" fontId="48" fillId="0" borderId="11" xfId="0" applyFont="1" applyFill="1" applyBorder="1" applyAlignment="1">
      <alignment vertical="center"/>
    </xf>
    <xf numFmtId="49" fontId="12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0" fontId="17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8" fillId="33" borderId="11" xfId="0" applyFont="1" applyFill="1" applyBorder="1" applyAlignment="1">
      <alignment horizontal="left"/>
    </xf>
    <xf numFmtId="49" fontId="0" fillId="33" borderId="11" xfId="0" applyNumberForma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38" fontId="0" fillId="33" borderId="11" xfId="49" applyFont="1" applyFill="1" applyBorder="1" applyAlignment="1">
      <alignment/>
    </xf>
    <xf numFmtId="38" fontId="65" fillId="33" borderId="11" xfId="49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0" fontId="18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right" vertical="center" wrapText="1"/>
    </xf>
    <xf numFmtId="0" fontId="19" fillId="33" borderId="11" xfId="0" applyFont="1" applyFill="1" applyBorder="1" applyAlignment="1" applyProtection="1">
      <alignment horizontal="right" vertical="center"/>
      <protection locked="0"/>
    </xf>
    <xf numFmtId="38" fontId="48" fillId="33" borderId="11" xfId="49" applyFont="1" applyFill="1" applyBorder="1" applyAlignment="1">
      <alignment vertical="center"/>
    </xf>
    <xf numFmtId="38" fontId="48" fillId="33" borderId="11" xfId="49" applyFont="1" applyFill="1" applyBorder="1" applyAlignment="1">
      <alignment horizontal="right" vertical="center"/>
    </xf>
    <xf numFmtId="38" fontId="19" fillId="33" borderId="11" xfId="49" applyFont="1" applyFill="1" applyBorder="1" applyAlignment="1">
      <alignment horizontal="center" vertical="center" wrapText="1"/>
    </xf>
    <xf numFmtId="38" fontId="19" fillId="33" borderId="11" xfId="49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left" vertical="center" shrinkToFit="1"/>
    </xf>
    <xf numFmtId="49" fontId="18" fillId="33" borderId="11" xfId="0" applyNumberFormat="1" applyFont="1" applyFill="1" applyBorder="1" applyAlignment="1">
      <alignment horizontal="left"/>
    </xf>
    <xf numFmtId="38" fontId="0" fillId="33" borderId="11" xfId="49" applyFont="1" applyFill="1" applyBorder="1" applyAlignment="1">
      <alignment horizontal="right"/>
    </xf>
    <xf numFmtId="0" fontId="18" fillId="33" borderId="11" xfId="0" applyFont="1" applyFill="1" applyBorder="1" applyAlignment="1">
      <alignment horizontal="left" vertical="top" wrapText="1"/>
    </xf>
    <xf numFmtId="49" fontId="22" fillId="33" borderId="11" xfId="0" applyNumberFormat="1" applyFont="1" applyFill="1" applyBorder="1" applyAlignment="1">
      <alignment horizontal="left"/>
    </xf>
    <xf numFmtId="49" fontId="23" fillId="33" borderId="11" xfId="0" applyNumberFormat="1" applyFont="1" applyFill="1" applyBorder="1" applyAlignment="1">
      <alignment horizontal="right" vertical="center"/>
    </xf>
    <xf numFmtId="38" fontId="12" fillId="33" borderId="11" xfId="49" applyFont="1" applyFill="1" applyBorder="1" applyAlignment="1">
      <alignment/>
    </xf>
    <xf numFmtId="38" fontId="12" fillId="33" borderId="11" xfId="49" applyFont="1" applyFill="1" applyBorder="1" applyAlignment="1">
      <alignment horizontal="right"/>
    </xf>
    <xf numFmtId="0" fontId="18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right" vertical="center" shrinkToFit="1"/>
    </xf>
    <xf numFmtId="0" fontId="19" fillId="33" borderId="0" xfId="0" applyFont="1" applyFill="1" applyAlignment="1" applyProtection="1">
      <alignment horizontal="right" vertical="center"/>
      <protection locked="0"/>
    </xf>
    <xf numFmtId="38" fontId="48" fillId="33" borderId="0" xfId="49" applyFont="1" applyFill="1" applyBorder="1" applyAlignment="1">
      <alignment vertical="center"/>
    </xf>
    <xf numFmtId="38" fontId="48" fillId="33" borderId="0" xfId="49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left" vertical="center" wrapText="1"/>
    </xf>
    <xf numFmtId="38" fontId="19" fillId="33" borderId="13" xfId="49" applyFont="1" applyFill="1" applyBorder="1" applyAlignment="1">
      <alignment horizontal="right" vertical="center" wrapText="1"/>
    </xf>
    <xf numFmtId="49" fontId="23" fillId="33" borderId="14" xfId="0" applyNumberFormat="1" applyFont="1" applyFill="1" applyBorder="1" applyAlignment="1">
      <alignment horizontal="right" vertical="center"/>
    </xf>
    <xf numFmtId="0" fontId="20" fillId="33" borderId="15" xfId="0" applyFont="1" applyFill="1" applyBorder="1" applyAlignment="1">
      <alignment horizontal="right" vertical="center" wrapText="1"/>
    </xf>
    <xf numFmtId="38" fontId="48" fillId="33" borderId="15" xfId="49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horizontal="right" vertical="center" wrapText="1"/>
    </xf>
    <xf numFmtId="38" fontId="19" fillId="33" borderId="15" xfId="49" applyFont="1" applyFill="1" applyBorder="1" applyAlignment="1">
      <alignment horizontal="right" vertical="center" wrapText="1"/>
    </xf>
    <xf numFmtId="49" fontId="12" fillId="33" borderId="11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right"/>
    </xf>
    <xf numFmtId="38" fontId="12" fillId="33" borderId="11" xfId="49" applyFont="1" applyFill="1" applyBorder="1" applyAlignment="1">
      <alignment/>
    </xf>
    <xf numFmtId="0" fontId="18" fillId="33" borderId="15" xfId="0" applyFont="1" applyFill="1" applyBorder="1" applyAlignment="1">
      <alignment horizontal="left" vertical="center" shrinkToFit="1"/>
    </xf>
    <xf numFmtId="38" fontId="0" fillId="33" borderId="14" xfId="49" applyFont="1" applyFill="1" applyBorder="1" applyAlignment="1">
      <alignment/>
    </xf>
    <xf numFmtId="38" fontId="65" fillId="33" borderId="14" xfId="49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49" fontId="66" fillId="33" borderId="11" xfId="62" applyNumberFormat="1" applyFont="1" applyFill="1" applyBorder="1" applyAlignment="1">
      <alignment horizontal="left" vertical="center"/>
      <protection/>
    </xf>
    <xf numFmtId="49" fontId="18" fillId="33" borderId="11" xfId="0" applyNumberFormat="1" applyFont="1" applyFill="1" applyBorder="1" applyAlignment="1">
      <alignment horizontal="left" vertical="center"/>
    </xf>
    <xf numFmtId="38" fontId="0" fillId="33" borderId="11" xfId="49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5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0" fillId="0" borderId="0" xfId="63">
      <alignment/>
      <protection/>
    </xf>
    <xf numFmtId="49" fontId="4" fillId="0" borderId="0" xfId="63" applyNumberFormat="1" applyFont="1">
      <alignment/>
      <protection/>
    </xf>
    <xf numFmtId="0" fontId="5" fillId="0" borderId="0" xfId="63" applyFont="1">
      <alignment/>
      <protection/>
    </xf>
    <xf numFmtId="49" fontId="0" fillId="0" borderId="0" xfId="63" applyNumberFormat="1">
      <alignment/>
      <protection/>
    </xf>
    <xf numFmtId="49" fontId="6" fillId="0" borderId="0" xfId="63" applyNumberFormat="1" applyFont="1" applyFill="1" applyBorder="1" applyAlignment="1">
      <alignment horizontal="right"/>
      <protection/>
    </xf>
    <xf numFmtId="0" fontId="14" fillId="0" borderId="0" xfId="63" applyFont="1" applyFill="1" applyBorder="1" applyAlignment="1">
      <alignment horizontal="left"/>
      <protection/>
    </xf>
    <xf numFmtId="49" fontId="7" fillId="0" borderId="0" xfId="63" applyNumberFormat="1" applyFont="1" applyFill="1" applyBorder="1">
      <alignment/>
      <protection/>
    </xf>
    <xf numFmtId="0" fontId="6" fillId="0" borderId="0" xfId="63" applyFont="1" applyFill="1" applyBorder="1" applyAlignment="1">
      <alignment horizontal="right"/>
      <protection/>
    </xf>
    <xf numFmtId="0" fontId="7" fillId="0" borderId="0" xfId="63" applyFont="1">
      <alignment/>
      <protection/>
    </xf>
    <xf numFmtId="0" fontId="6" fillId="0" borderId="0" xfId="63" applyFont="1" applyFill="1" applyBorder="1" applyAlignment="1">
      <alignment horizontal="left"/>
      <protection/>
    </xf>
    <xf numFmtId="0" fontId="7" fillId="0" borderId="0" xfId="63" applyFont="1" applyFill="1" applyBorder="1" applyAlignment="1">
      <alignment horizontal="left"/>
      <protection/>
    </xf>
    <xf numFmtId="0" fontId="6" fillId="0" borderId="0" xfId="63" applyFont="1" applyBorder="1" applyAlignment="1">
      <alignment horizontal="right"/>
      <protection/>
    </xf>
    <xf numFmtId="5" fontId="7" fillId="0" borderId="0" xfId="63" applyNumberFormat="1" applyFont="1">
      <alignment/>
      <protection/>
    </xf>
    <xf numFmtId="0" fontId="6" fillId="0" borderId="0" xfId="63" applyFont="1">
      <alignment/>
      <protection/>
    </xf>
    <xf numFmtId="49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0" fontId="12" fillId="0" borderId="11" xfId="63" applyFont="1" applyBorder="1">
      <alignment/>
      <protection/>
    </xf>
    <xf numFmtId="49" fontId="13" fillId="0" borderId="11" xfId="63" applyNumberFormat="1" applyFont="1" applyBorder="1" applyAlignment="1">
      <alignment horizontal="center"/>
      <protection/>
    </xf>
    <xf numFmtId="0" fontId="13" fillId="0" borderId="11" xfId="63" applyFont="1" applyBorder="1" applyAlignment="1">
      <alignment horizontal="center"/>
      <protection/>
    </xf>
    <xf numFmtId="49" fontId="13" fillId="0" borderId="0" xfId="63" applyNumberFormat="1" applyFont="1" applyFill="1" applyBorder="1" applyAlignment="1">
      <alignment horizontal="center"/>
      <protection/>
    </xf>
    <xf numFmtId="0" fontId="14" fillId="0" borderId="11" xfId="63" applyFont="1" applyBorder="1">
      <alignment/>
      <protection/>
    </xf>
    <xf numFmtId="49" fontId="14" fillId="0" borderId="11" xfId="63" applyNumberFormat="1" applyFont="1" applyBorder="1" applyAlignment="1">
      <alignment shrinkToFit="1"/>
      <protection/>
    </xf>
    <xf numFmtId="176" fontId="14" fillId="0" borderId="11" xfId="63" applyNumberFormat="1" applyFont="1" applyBorder="1" applyAlignment="1">
      <alignment horizontal="center"/>
      <protection/>
    </xf>
    <xf numFmtId="49" fontId="14" fillId="0" borderId="11" xfId="63" applyNumberFormat="1" applyFont="1" applyBorder="1" applyAlignment="1">
      <alignment horizontal="center"/>
      <protection/>
    </xf>
    <xf numFmtId="38" fontId="14" fillId="0" borderId="11" xfId="49" applyFont="1" applyBorder="1" applyAlignment="1">
      <alignment/>
    </xf>
    <xf numFmtId="3" fontId="14" fillId="0" borderId="11" xfId="63" applyNumberFormat="1" applyFont="1" applyBorder="1">
      <alignment/>
      <protection/>
    </xf>
    <xf numFmtId="0" fontId="14" fillId="0" borderId="11" xfId="63" applyFont="1" applyBorder="1" applyAlignment="1">
      <alignment horizontal="center"/>
      <protection/>
    </xf>
    <xf numFmtId="49" fontId="14" fillId="0" borderId="0" xfId="63" applyNumberFormat="1" applyFont="1" applyBorder="1" applyProtection="1">
      <alignment/>
      <protection/>
    </xf>
    <xf numFmtId="0" fontId="14" fillId="0" borderId="11" xfId="63" applyFont="1" applyFill="1" applyBorder="1" applyAlignment="1">
      <alignment horizontal="center"/>
      <protection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 applyProtection="1">
      <alignment/>
      <protection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NumberFormat="1" applyAlignment="1">
      <alignment/>
    </xf>
    <xf numFmtId="178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78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11" xfId="0" applyFont="1" applyFill="1" applyBorder="1" applyAlignment="1">
      <alignment/>
    </xf>
    <xf numFmtId="178" fontId="7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 shrinkToFit="1"/>
    </xf>
    <xf numFmtId="178" fontId="7" fillId="0" borderId="11" xfId="0" applyNumberFormat="1" applyFont="1" applyBorder="1" applyAlignment="1">
      <alignment shrinkToFit="1"/>
    </xf>
    <xf numFmtId="0" fontId="14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6" fillId="0" borderId="11" xfId="0" applyNumberFormat="1" applyFont="1" applyBorder="1" applyAlignment="1">
      <alignment/>
    </xf>
    <xf numFmtId="0" fontId="0" fillId="0" borderId="0" xfId="61">
      <alignment/>
      <protection/>
    </xf>
    <xf numFmtId="49" fontId="4" fillId="0" borderId="0" xfId="61" applyNumberFormat="1" applyFont="1">
      <alignment/>
      <protection/>
    </xf>
    <xf numFmtId="0" fontId="5" fillId="0" borderId="0" xfId="61" applyFont="1">
      <alignment/>
      <protection/>
    </xf>
    <xf numFmtId="49" fontId="0" fillId="0" borderId="0" xfId="61" applyNumberFormat="1" applyFill="1" applyBorder="1">
      <alignment/>
      <protection/>
    </xf>
    <xf numFmtId="0" fontId="0" fillId="0" borderId="0" xfId="61" applyFill="1" applyBorder="1">
      <alignment/>
      <protection/>
    </xf>
    <xf numFmtId="0" fontId="0" fillId="0" borderId="0" xfId="61" applyBorder="1">
      <alignment/>
      <protection/>
    </xf>
    <xf numFmtId="49" fontId="6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horizontal="left"/>
      <protection/>
    </xf>
    <xf numFmtId="49" fontId="7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 horizontal="right"/>
      <protection/>
    </xf>
    <xf numFmtId="0" fontId="7" fillId="0" borderId="0" xfId="61" applyFont="1">
      <alignment/>
      <protection/>
    </xf>
    <xf numFmtId="0" fontId="6" fillId="0" borderId="0" xfId="61" applyFont="1" applyFill="1" applyBorder="1" applyAlignment="1">
      <alignment horizontal="left"/>
      <protection/>
    </xf>
    <xf numFmtId="0" fontId="6" fillId="0" borderId="0" xfId="61" applyFont="1" applyBorder="1" applyAlignment="1">
      <alignment horizontal="right"/>
      <protection/>
    </xf>
    <xf numFmtId="5" fontId="7" fillId="0" borderId="0" xfId="61" applyNumberFormat="1" applyFont="1">
      <alignment/>
      <protection/>
    </xf>
    <xf numFmtId="0" fontId="6" fillId="0" borderId="0" xfId="61" applyFont="1">
      <alignment/>
      <protection/>
    </xf>
    <xf numFmtId="49" fontId="0" fillId="0" borderId="0" xfId="61" applyNumberFormat="1" applyBorder="1">
      <alignment/>
      <protection/>
    </xf>
    <xf numFmtId="0" fontId="12" fillId="0" borderId="11" xfId="61" applyFont="1" applyBorder="1">
      <alignment/>
      <protection/>
    </xf>
    <xf numFmtId="49" fontId="13" fillId="0" borderId="11" xfId="61" applyNumberFormat="1" applyFont="1" applyBorder="1" applyAlignment="1">
      <alignment horizontal="center"/>
      <protection/>
    </xf>
    <xf numFmtId="0" fontId="13" fillId="0" borderId="11" xfId="61" applyFont="1" applyBorder="1" applyAlignment="1">
      <alignment horizontal="center"/>
      <protection/>
    </xf>
    <xf numFmtId="49" fontId="12" fillId="0" borderId="11" xfId="61" applyNumberFormat="1" applyFont="1" applyBorder="1">
      <alignment/>
      <protection/>
    </xf>
    <xf numFmtId="0" fontId="12" fillId="0" borderId="11" xfId="61" applyFont="1" applyBorder="1" applyAlignment="1">
      <alignment horizontal="center"/>
      <protection/>
    </xf>
    <xf numFmtId="49" fontId="12" fillId="0" borderId="11" xfId="61" applyNumberFormat="1" applyFont="1" applyBorder="1" applyAlignment="1">
      <alignment horizontal="center"/>
      <protection/>
    </xf>
    <xf numFmtId="3" fontId="12" fillId="0" borderId="11" xfId="61" applyNumberFormat="1" applyFont="1" applyBorder="1">
      <alignment/>
      <protection/>
    </xf>
    <xf numFmtId="0" fontId="0" fillId="0" borderId="11" xfId="61" applyBorder="1" applyAlignment="1">
      <alignment horizontal="center"/>
      <protection/>
    </xf>
    <xf numFmtId="0" fontId="12" fillId="34" borderId="11" xfId="0" applyFont="1" applyFill="1" applyBorder="1" applyAlignment="1">
      <alignment/>
    </xf>
    <xf numFmtId="49" fontId="13" fillId="34" borderId="11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0" fillId="0" borderId="0" xfId="0" applyNumberFormat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178" fontId="14" fillId="0" borderId="10" xfId="0" applyNumberFormat="1" applyFont="1" applyBorder="1" applyAlignment="1">
      <alignment horizontal="right"/>
    </xf>
    <xf numFmtId="178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shrinkToFit="1"/>
    </xf>
    <xf numFmtId="0" fontId="12" fillId="35" borderId="11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49" fontId="13" fillId="35" borderId="16" xfId="0" applyNumberFormat="1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shrinkToFit="1"/>
    </xf>
    <xf numFmtId="49" fontId="14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/>
    </xf>
    <xf numFmtId="178" fontId="14" fillId="0" borderId="11" xfId="0" applyNumberFormat="1" applyFont="1" applyBorder="1" applyAlignment="1">
      <alignment horizontal="right"/>
    </xf>
    <xf numFmtId="178" fontId="14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 shrinkToFit="1"/>
    </xf>
    <xf numFmtId="49" fontId="0" fillId="0" borderId="11" xfId="0" applyNumberFormat="1" applyBorder="1" applyAlignment="1">
      <alignment shrinkToFit="1"/>
    </xf>
    <xf numFmtId="0" fontId="14" fillId="0" borderId="11" xfId="0" applyFont="1" applyBorder="1" applyAlignment="1">
      <alignment horizontal="right"/>
    </xf>
    <xf numFmtId="178" fontId="0" fillId="0" borderId="0" xfId="0" applyNumberFormat="1" applyAlignment="1">
      <alignment/>
    </xf>
    <xf numFmtId="49" fontId="0" fillId="0" borderId="11" xfId="0" applyNumberFormat="1" applyFill="1" applyBorder="1" applyAlignment="1" applyProtection="1">
      <alignment/>
      <protection/>
    </xf>
    <xf numFmtId="38" fontId="12" fillId="0" borderId="11" xfId="49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49" fontId="0" fillId="0" borderId="11" xfId="0" applyNumberFormat="1" applyBorder="1" applyAlignment="1">
      <alignment vertical="top"/>
    </xf>
    <xf numFmtId="49" fontId="0" fillId="0" borderId="11" xfId="0" applyNumberFormat="1" applyFont="1" applyBorder="1" applyAlignment="1">
      <alignment vertical="top"/>
    </xf>
    <xf numFmtId="177" fontId="0" fillId="0" borderId="11" xfId="0" applyNumberFormat="1" applyFont="1" applyBorder="1" applyAlignment="1">
      <alignment vertical="top"/>
    </xf>
    <xf numFmtId="0" fontId="0" fillId="0" borderId="11" xfId="0" applyBorder="1" applyAlignment="1">
      <alignment vertical="center"/>
    </xf>
    <xf numFmtId="49" fontId="0" fillId="0" borderId="0" xfId="0" applyNumberFormat="1" applyBorder="1" applyAlignment="1" applyProtection="1">
      <alignment/>
      <protection/>
    </xf>
    <xf numFmtId="49" fontId="25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left"/>
    </xf>
    <xf numFmtId="49" fontId="25" fillId="0" borderId="11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49" fontId="17" fillId="0" borderId="11" xfId="0" applyNumberFormat="1" applyFont="1" applyBorder="1" applyAlignment="1" applyProtection="1">
      <alignment/>
      <protection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right" vertical="center"/>
    </xf>
    <xf numFmtId="49" fontId="17" fillId="0" borderId="11" xfId="0" applyNumberFormat="1" applyFont="1" applyBorder="1" applyAlignment="1">
      <alignment horizontal="left" vertical="center"/>
    </xf>
    <xf numFmtId="0" fontId="25" fillId="0" borderId="11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right" vertical="center"/>
    </xf>
    <xf numFmtId="49" fontId="17" fillId="0" borderId="14" xfId="0" applyNumberFormat="1" applyFont="1" applyBorder="1" applyAlignment="1">
      <alignment horizontal="left" vertical="center"/>
    </xf>
    <xf numFmtId="49" fontId="0" fillId="0" borderId="11" xfId="0" applyNumberForma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12" fillId="0" borderId="11" xfId="0" applyFont="1" applyBorder="1" applyAlignment="1">
      <alignment shrinkToFit="1"/>
    </xf>
    <xf numFmtId="49" fontId="13" fillId="0" borderId="11" xfId="0" applyNumberFormat="1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49" fontId="13" fillId="0" borderId="0" xfId="0" applyNumberFormat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12" fillId="36" borderId="11" xfId="0" applyNumberFormat="1" applyFont="1" applyFill="1" applyBorder="1" applyAlignment="1">
      <alignment shrinkToFit="1"/>
    </xf>
    <xf numFmtId="179" fontId="0" fillId="36" borderId="11" xfId="0" applyNumberFormat="1" applyFont="1" applyFill="1" applyBorder="1" applyAlignment="1">
      <alignment shrinkToFit="1"/>
    </xf>
    <xf numFmtId="179" fontId="0" fillId="36" borderId="11" xfId="0" applyNumberFormat="1" applyFill="1" applyBorder="1" applyAlignment="1">
      <alignment horizontal="right" shrinkToFit="1"/>
    </xf>
    <xf numFmtId="38" fontId="0" fillId="36" borderId="11" xfId="0" applyNumberFormat="1" applyFont="1" applyFill="1" applyBorder="1" applyAlignment="1">
      <alignment shrinkToFit="1"/>
    </xf>
    <xf numFmtId="3" fontId="12" fillId="36" borderId="11" xfId="0" applyNumberFormat="1" applyFont="1" applyFill="1" applyBorder="1" applyAlignment="1">
      <alignment shrinkToFit="1"/>
    </xf>
    <xf numFmtId="0" fontId="12" fillId="36" borderId="11" xfId="0" applyFont="1" applyFill="1" applyBorder="1" applyAlignment="1">
      <alignment shrinkToFit="1"/>
    </xf>
    <xf numFmtId="0" fontId="0" fillId="36" borderId="11" xfId="0" applyFill="1" applyBorder="1" applyAlignment="1">
      <alignment shrinkToFit="1"/>
    </xf>
    <xf numFmtId="49" fontId="0" fillId="0" borderId="0" xfId="0" applyNumberFormat="1" applyBorder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179" fontId="0" fillId="36" borderId="11" xfId="0" applyNumberFormat="1" applyFill="1" applyBorder="1" applyAlignment="1">
      <alignment shrinkToFit="1"/>
    </xf>
    <xf numFmtId="179" fontId="0" fillId="36" borderId="11" xfId="0" applyNumberFormat="1" applyFont="1" applyFill="1" applyBorder="1" applyAlignment="1">
      <alignment horizontal="right" shrinkToFit="1"/>
    </xf>
    <xf numFmtId="49" fontId="0" fillId="36" borderId="0" xfId="0" applyNumberFormat="1" applyFill="1" applyAlignment="1">
      <alignment shrinkToFit="1"/>
    </xf>
    <xf numFmtId="0" fontId="0" fillId="36" borderId="0" xfId="0" applyFill="1" applyAlignment="1" applyProtection="1">
      <alignment shrinkToFit="1"/>
      <protection/>
    </xf>
    <xf numFmtId="0" fontId="12" fillId="37" borderId="11" xfId="0" applyNumberFormat="1" applyFont="1" applyFill="1" applyBorder="1" applyAlignment="1">
      <alignment shrinkToFit="1"/>
    </xf>
    <xf numFmtId="179" fontId="0" fillId="37" borderId="11" xfId="0" applyNumberFormat="1" applyFont="1" applyFill="1" applyBorder="1" applyAlignment="1">
      <alignment shrinkToFit="1"/>
    </xf>
    <xf numFmtId="179" fontId="0" fillId="37" borderId="11" xfId="0" applyNumberFormat="1" applyFill="1" applyBorder="1" applyAlignment="1">
      <alignment horizontal="right" shrinkToFit="1"/>
    </xf>
    <xf numFmtId="38" fontId="0" fillId="37" borderId="11" xfId="0" applyNumberFormat="1" applyFont="1" applyFill="1" applyBorder="1" applyAlignment="1">
      <alignment shrinkToFit="1"/>
    </xf>
    <xf numFmtId="3" fontId="12" fillId="37" borderId="11" xfId="0" applyNumberFormat="1" applyFont="1" applyFill="1" applyBorder="1" applyAlignment="1">
      <alignment shrinkToFit="1"/>
    </xf>
    <xf numFmtId="0" fontId="12" fillId="37" borderId="11" xfId="0" applyFont="1" applyFill="1" applyBorder="1" applyAlignment="1">
      <alignment shrinkToFit="1"/>
    </xf>
    <xf numFmtId="0" fontId="0" fillId="37" borderId="11" xfId="0" applyFill="1" applyBorder="1" applyAlignment="1">
      <alignment shrinkToFit="1"/>
    </xf>
    <xf numFmtId="179" fontId="0" fillId="37" borderId="11" xfId="0" applyNumberFormat="1" applyFill="1" applyBorder="1" applyAlignment="1">
      <alignment shrinkToFit="1"/>
    </xf>
    <xf numFmtId="0" fontId="12" fillId="0" borderId="11" xfId="0" applyNumberFormat="1" applyFont="1" applyFill="1" applyBorder="1" applyAlignment="1">
      <alignment shrinkToFit="1"/>
    </xf>
    <xf numFmtId="179" fontId="0" fillId="0" borderId="11" xfId="0" applyNumberFormat="1" applyFont="1" applyFill="1" applyBorder="1" applyAlignment="1">
      <alignment shrinkToFit="1"/>
    </xf>
    <xf numFmtId="179" fontId="0" fillId="0" borderId="11" xfId="0" applyNumberFormat="1" applyFont="1" applyFill="1" applyBorder="1" applyAlignment="1">
      <alignment horizontal="right" shrinkToFit="1"/>
    </xf>
    <xf numFmtId="38" fontId="0" fillId="0" borderId="11" xfId="0" applyNumberFormat="1" applyFont="1" applyFill="1" applyBorder="1" applyAlignment="1">
      <alignment shrinkToFit="1"/>
    </xf>
    <xf numFmtId="3" fontId="12" fillId="0" borderId="11" xfId="0" applyNumberFormat="1" applyFont="1" applyFill="1" applyBorder="1" applyAlignment="1">
      <alignment shrinkToFit="1"/>
    </xf>
    <xf numFmtId="0" fontId="0" fillId="0" borderId="11" xfId="0" applyBorder="1" applyAlignment="1">
      <alignment shrinkToFit="1"/>
    </xf>
    <xf numFmtId="179" fontId="0" fillId="0" borderId="11" xfId="0" applyNumberFormat="1" applyFill="1" applyBorder="1" applyAlignment="1">
      <alignment horizontal="right" shrinkToFit="1"/>
    </xf>
    <xf numFmtId="179" fontId="0" fillId="0" borderId="11" xfId="0" applyNumberFormat="1" applyFill="1" applyBorder="1" applyAlignment="1">
      <alignment shrinkToFit="1"/>
    </xf>
    <xf numFmtId="49" fontId="0" fillId="0" borderId="0" xfId="0" applyNumberFormat="1" applyAlignment="1">
      <alignment shrinkToFit="1"/>
    </xf>
    <xf numFmtId="180" fontId="12" fillId="0" borderId="11" xfId="0" applyNumberFormat="1" applyFont="1" applyBorder="1" applyAlignment="1">
      <alignment/>
    </xf>
    <xf numFmtId="0" fontId="15" fillId="0" borderId="0" xfId="61" applyFont="1">
      <alignment/>
      <protection/>
    </xf>
    <xf numFmtId="49" fontId="15" fillId="0" borderId="0" xfId="61" applyNumberFormat="1" applyFont="1" applyFill="1">
      <alignment/>
      <protection/>
    </xf>
    <xf numFmtId="49" fontId="13" fillId="0" borderId="0" xfId="61" applyNumberFormat="1" applyFont="1" applyFill="1" applyBorder="1" applyAlignment="1">
      <alignment horizontal="center"/>
      <protection/>
    </xf>
    <xf numFmtId="49" fontId="0" fillId="0" borderId="0" xfId="61" applyNumberFormat="1" applyBorder="1" applyProtection="1">
      <alignment/>
      <protection/>
    </xf>
    <xf numFmtId="0" fontId="0" fillId="0" borderId="0" xfId="61" applyProtection="1">
      <alignment/>
      <protection/>
    </xf>
    <xf numFmtId="0" fontId="0" fillId="36" borderId="0" xfId="61" applyFill="1">
      <alignment/>
      <protection/>
    </xf>
    <xf numFmtId="0" fontId="0" fillId="0" borderId="11" xfId="61" applyFill="1" applyBorder="1" applyAlignment="1">
      <alignment horizontal="center"/>
      <protection/>
    </xf>
    <xf numFmtId="0" fontId="29" fillId="0" borderId="11" xfId="0" applyFont="1" applyFill="1" applyBorder="1" applyAlignment="1">
      <alignment/>
    </xf>
    <xf numFmtId="176" fontId="0" fillId="0" borderId="11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right" wrapText="1"/>
    </xf>
    <xf numFmtId="176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16" fillId="0" borderId="11" xfId="0" applyFont="1" applyFill="1" applyBorder="1" applyAlignment="1">
      <alignment wrapText="1"/>
    </xf>
    <xf numFmtId="49" fontId="12" fillId="0" borderId="11" xfId="0" applyNumberFormat="1" applyFont="1" applyBorder="1" applyAlignment="1">
      <alignment shrinkToFit="1"/>
    </xf>
    <xf numFmtId="0" fontId="7" fillId="0" borderId="0" xfId="0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9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115" bestFit="1" customWidth="1"/>
    <col min="2" max="2" width="29.00390625" style="115" customWidth="1"/>
    <col min="3" max="3" width="15.625" style="115" bestFit="1" customWidth="1"/>
    <col min="4" max="4" width="6.25390625" style="115" bestFit="1" customWidth="1"/>
    <col min="5" max="6" width="10.75390625" style="115" bestFit="1" customWidth="1"/>
    <col min="7" max="8" width="6.25390625" style="115" bestFit="1" customWidth="1"/>
    <col min="9" max="16384" width="9.00390625" style="115" customWidth="1"/>
  </cols>
  <sheetData>
    <row r="2" spans="1:8" ht="15">
      <c r="A2" s="123"/>
      <c r="B2" s="23" t="s">
        <v>6</v>
      </c>
      <c r="C2" s="22" t="s">
        <v>42</v>
      </c>
      <c r="D2" s="23" t="s">
        <v>7</v>
      </c>
      <c r="E2" s="22" t="s">
        <v>8</v>
      </c>
      <c r="F2" s="22" t="s">
        <v>9</v>
      </c>
      <c r="G2" s="22" t="s">
        <v>10</v>
      </c>
      <c r="H2" s="22" t="s">
        <v>12</v>
      </c>
    </row>
    <row r="3" spans="1:8" ht="15">
      <c r="A3" s="123">
        <v>1</v>
      </c>
      <c r="B3" s="305" t="s">
        <v>3970</v>
      </c>
      <c r="C3" s="306">
        <v>9784832998612</v>
      </c>
      <c r="D3" s="307" t="s">
        <v>188</v>
      </c>
      <c r="E3" s="308">
        <v>3000</v>
      </c>
      <c r="F3" s="241">
        <v>2500</v>
      </c>
      <c r="G3" s="307">
        <v>1</v>
      </c>
      <c r="H3" s="308" t="s">
        <v>631</v>
      </c>
    </row>
    <row r="4" spans="1:8" ht="15">
      <c r="A4" s="123">
        <v>2</v>
      </c>
      <c r="B4" s="305" t="s">
        <v>3971</v>
      </c>
      <c r="C4" s="306">
        <v>9784832998322</v>
      </c>
      <c r="D4" s="241" t="s">
        <v>3972</v>
      </c>
      <c r="E4" s="308">
        <v>9000</v>
      </c>
      <c r="F4" s="307">
        <v>7500</v>
      </c>
      <c r="G4" s="307">
        <v>1</v>
      </c>
      <c r="H4" s="308" t="s">
        <v>631</v>
      </c>
    </row>
    <row r="5" spans="1:8" ht="15">
      <c r="A5" s="123">
        <v>3</v>
      </c>
      <c r="B5" s="305" t="s">
        <v>3973</v>
      </c>
      <c r="C5" s="306">
        <v>9784832993914</v>
      </c>
      <c r="D5" s="241" t="s">
        <v>3972</v>
      </c>
      <c r="E5" s="308">
        <v>4500</v>
      </c>
      <c r="F5" s="241">
        <v>3700</v>
      </c>
      <c r="G5" s="241">
        <v>1</v>
      </c>
      <c r="H5" s="308" t="s">
        <v>631</v>
      </c>
    </row>
    <row r="6" spans="1:8" ht="15">
      <c r="A6" s="123">
        <v>4</v>
      </c>
      <c r="B6" s="305" t="s">
        <v>3974</v>
      </c>
      <c r="C6" s="309">
        <v>9784832991422</v>
      </c>
      <c r="D6" s="307" t="s">
        <v>3972</v>
      </c>
      <c r="E6" s="308">
        <v>4800</v>
      </c>
      <c r="F6" s="307">
        <v>4000</v>
      </c>
      <c r="G6" s="307">
        <v>5</v>
      </c>
      <c r="H6" s="308" t="s">
        <v>631</v>
      </c>
    </row>
    <row r="7" spans="1:8" ht="15">
      <c r="A7" s="123">
        <v>5</v>
      </c>
      <c r="B7" s="305" t="s">
        <v>3975</v>
      </c>
      <c r="C7" s="306">
        <v>9784832982031</v>
      </c>
      <c r="D7" s="241" t="s">
        <v>188</v>
      </c>
      <c r="E7" s="308">
        <v>12000</v>
      </c>
      <c r="F7" s="241">
        <v>10000</v>
      </c>
      <c r="G7" s="241">
        <v>1</v>
      </c>
      <c r="H7" s="308" t="s">
        <v>627</v>
      </c>
    </row>
    <row r="8" spans="1:8" ht="15">
      <c r="A8" s="123">
        <v>6</v>
      </c>
      <c r="B8" s="305" t="s">
        <v>3976</v>
      </c>
      <c r="C8" s="306">
        <v>9784832982024</v>
      </c>
      <c r="D8" s="241" t="s">
        <v>188</v>
      </c>
      <c r="E8" s="308">
        <v>10000</v>
      </c>
      <c r="F8" s="241">
        <v>8400</v>
      </c>
      <c r="G8" s="241">
        <v>1</v>
      </c>
      <c r="H8" s="308" t="s">
        <v>631</v>
      </c>
    </row>
    <row r="9" spans="1:8" ht="15">
      <c r="A9" s="123">
        <v>7</v>
      </c>
      <c r="B9" s="241" t="s">
        <v>3977</v>
      </c>
      <c r="C9" s="306">
        <v>9784832982000</v>
      </c>
      <c r="D9" s="241" t="s">
        <v>188</v>
      </c>
      <c r="E9" s="241">
        <v>6000</v>
      </c>
      <c r="F9" s="241">
        <v>5000</v>
      </c>
      <c r="G9" s="241">
        <v>1</v>
      </c>
      <c r="H9" s="310" t="s">
        <v>150</v>
      </c>
    </row>
    <row r="10" spans="1:8" ht="15">
      <c r="A10" s="123">
        <v>8</v>
      </c>
      <c r="B10" s="305" t="s">
        <v>3978</v>
      </c>
      <c r="C10" s="306">
        <v>9784832981980</v>
      </c>
      <c r="D10" s="241" t="s">
        <v>3972</v>
      </c>
      <c r="E10" s="308">
        <v>18000</v>
      </c>
      <c r="F10" s="241">
        <v>15100</v>
      </c>
      <c r="G10" s="241">
        <v>1</v>
      </c>
      <c r="H10" s="308" t="s">
        <v>631</v>
      </c>
    </row>
    <row r="11" spans="1:8" ht="15">
      <c r="A11" s="123">
        <v>9</v>
      </c>
      <c r="B11" s="305" t="s">
        <v>3979</v>
      </c>
      <c r="C11" s="306">
        <v>9784832981973</v>
      </c>
      <c r="D11" s="241" t="s">
        <v>3972</v>
      </c>
      <c r="E11" s="308">
        <v>9500</v>
      </c>
      <c r="F11" s="241">
        <v>7900</v>
      </c>
      <c r="G11" s="241">
        <v>1</v>
      </c>
      <c r="H11" s="308" t="s">
        <v>631</v>
      </c>
    </row>
    <row r="12" spans="1:8" ht="15">
      <c r="A12" s="123">
        <v>10</v>
      </c>
      <c r="B12" s="305" t="s">
        <v>3980</v>
      </c>
      <c r="C12" s="306">
        <v>9784832981966</v>
      </c>
      <c r="D12" s="241" t="s">
        <v>188</v>
      </c>
      <c r="E12" s="308">
        <v>3000</v>
      </c>
      <c r="F12" s="241">
        <v>2500</v>
      </c>
      <c r="G12" s="241">
        <v>1</v>
      </c>
      <c r="H12" s="308" t="s">
        <v>631</v>
      </c>
    </row>
    <row r="13" spans="1:8" ht="15">
      <c r="A13" s="123">
        <v>11</v>
      </c>
      <c r="B13" s="305" t="s">
        <v>3981</v>
      </c>
      <c r="C13" s="306">
        <v>9784832981959</v>
      </c>
      <c r="D13" s="241" t="s">
        <v>188</v>
      </c>
      <c r="E13" s="308">
        <v>2800</v>
      </c>
      <c r="F13" s="241">
        <v>2300</v>
      </c>
      <c r="G13" s="241">
        <v>1</v>
      </c>
      <c r="H13" s="308" t="s">
        <v>150</v>
      </c>
    </row>
    <row r="14" spans="1:8" ht="15">
      <c r="A14" s="123">
        <v>12</v>
      </c>
      <c r="B14" s="305" t="s">
        <v>3982</v>
      </c>
      <c r="C14" s="306">
        <v>9784832981942</v>
      </c>
      <c r="D14" s="241" t="s">
        <v>188</v>
      </c>
      <c r="E14" s="308">
        <v>13000</v>
      </c>
      <c r="F14" s="241">
        <v>10000</v>
      </c>
      <c r="G14" s="241">
        <v>1</v>
      </c>
      <c r="H14" s="308" t="s">
        <v>631</v>
      </c>
    </row>
    <row r="15" spans="1:8" ht="15">
      <c r="A15" s="123">
        <v>13</v>
      </c>
      <c r="B15" s="305" t="s">
        <v>3983</v>
      </c>
      <c r="C15" s="306">
        <v>9784832981928</v>
      </c>
      <c r="D15" s="241" t="s">
        <v>188</v>
      </c>
      <c r="E15" s="308">
        <v>3000</v>
      </c>
      <c r="F15" s="241">
        <v>2500</v>
      </c>
      <c r="G15" s="241">
        <v>1</v>
      </c>
      <c r="H15" s="308" t="s">
        <v>631</v>
      </c>
    </row>
    <row r="16" spans="1:8" ht="15">
      <c r="A16" s="123">
        <v>14</v>
      </c>
      <c r="B16" s="305" t="s">
        <v>3984</v>
      </c>
      <c r="C16" s="306">
        <v>9784832981911</v>
      </c>
      <c r="D16" s="241" t="s">
        <v>188</v>
      </c>
      <c r="E16" s="308">
        <v>3000</v>
      </c>
      <c r="F16" s="241">
        <v>2500</v>
      </c>
      <c r="G16" s="241">
        <v>1</v>
      </c>
      <c r="H16" s="308" t="s">
        <v>631</v>
      </c>
    </row>
    <row r="17" spans="1:8" ht="15">
      <c r="A17" s="123">
        <v>15</v>
      </c>
      <c r="B17" s="305" t="s">
        <v>3985</v>
      </c>
      <c r="C17" s="306">
        <v>9784832981904</v>
      </c>
      <c r="D17" s="241" t="s">
        <v>188</v>
      </c>
      <c r="E17" s="308">
        <v>3000</v>
      </c>
      <c r="F17" s="241">
        <v>2500</v>
      </c>
      <c r="G17" s="241">
        <v>1</v>
      </c>
      <c r="H17" s="308" t="s">
        <v>631</v>
      </c>
    </row>
    <row r="18" spans="1:8" ht="15">
      <c r="A18" s="123">
        <v>16</v>
      </c>
      <c r="B18" s="305" t="s">
        <v>3986</v>
      </c>
      <c r="C18" s="306">
        <v>9784832981850</v>
      </c>
      <c r="D18" s="241" t="s">
        <v>188</v>
      </c>
      <c r="E18" s="308">
        <v>3000</v>
      </c>
      <c r="F18" s="241">
        <v>2500</v>
      </c>
      <c r="G18" s="241">
        <v>1</v>
      </c>
      <c r="H18" s="308" t="s">
        <v>631</v>
      </c>
    </row>
    <row r="19" spans="1:8" ht="15">
      <c r="A19" s="123">
        <v>17</v>
      </c>
      <c r="B19" s="305" t="s">
        <v>3987</v>
      </c>
      <c r="C19" s="306">
        <v>9784832981843</v>
      </c>
      <c r="D19" s="241" t="s">
        <v>188</v>
      </c>
      <c r="E19" s="308">
        <v>3000</v>
      </c>
      <c r="F19" s="241">
        <v>2500</v>
      </c>
      <c r="G19" s="241">
        <v>1</v>
      </c>
      <c r="H19" s="308" t="s">
        <v>631</v>
      </c>
    </row>
    <row r="20" spans="1:8" ht="15">
      <c r="A20" s="123">
        <v>18</v>
      </c>
      <c r="B20" s="305" t="s">
        <v>3988</v>
      </c>
      <c r="C20" s="306">
        <v>9784832981836</v>
      </c>
      <c r="D20" s="241" t="s">
        <v>188</v>
      </c>
      <c r="E20" s="308">
        <v>3000</v>
      </c>
      <c r="F20" s="241">
        <v>2500</v>
      </c>
      <c r="G20" s="241">
        <v>1</v>
      </c>
      <c r="H20" s="308" t="s">
        <v>631</v>
      </c>
    </row>
    <row r="21" spans="1:8" ht="15">
      <c r="A21" s="123">
        <v>19</v>
      </c>
      <c r="B21" s="305" t="s">
        <v>3989</v>
      </c>
      <c r="C21" s="306">
        <v>9784832981317</v>
      </c>
      <c r="D21" s="241" t="s">
        <v>188</v>
      </c>
      <c r="E21" s="308">
        <v>8500</v>
      </c>
      <c r="F21" s="241">
        <v>7100</v>
      </c>
      <c r="G21" s="241">
        <v>1</v>
      </c>
      <c r="H21" s="308" t="s">
        <v>631</v>
      </c>
    </row>
    <row r="22" spans="1:8" ht="15">
      <c r="A22" s="123">
        <v>20</v>
      </c>
      <c r="B22" s="305" t="s">
        <v>3990</v>
      </c>
      <c r="C22" s="306">
        <v>9784832981010</v>
      </c>
      <c r="D22" s="241" t="s">
        <v>188</v>
      </c>
      <c r="E22" s="308">
        <v>3000</v>
      </c>
      <c r="F22" s="241">
        <v>2500</v>
      </c>
      <c r="G22" s="241">
        <v>1</v>
      </c>
      <c r="H22" s="308" t="s">
        <v>631</v>
      </c>
    </row>
    <row r="23" spans="1:8" ht="17.25" customHeight="1">
      <c r="A23" s="123">
        <v>21</v>
      </c>
      <c r="B23" s="311" t="s">
        <v>3991</v>
      </c>
      <c r="C23" s="306">
        <v>9784832980716</v>
      </c>
      <c r="D23" s="241" t="s">
        <v>188</v>
      </c>
      <c r="E23" s="308">
        <v>3800</v>
      </c>
      <c r="F23" s="241">
        <v>3100</v>
      </c>
      <c r="G23" s="241">
        <v>1</v>
      </c>
      <c r="H23" s="308" t="s">
        <v>631</v>
      </c>
    </row>
    <row r="24" spans="1:8" ht="15">
      <c r="A24" s="123">
        <v>22</v>
      </c>
      <c r="B24" s="305" t="s">
        <v>3992</v>
      </c>
      <c r="C24" s="306">
        <v>9784832980518</v>
      </c>
      <c r="D24" s="241" t="s">
        <v>188</v>
      </c>
      <c r="E24" s="308">
        <v>3000</v>
      </c>
      <c r="F24" s="241">
        <v>2500</v>
      </c>
      <c r="G24" s="241">
        <v>1</v>
      </c>
      <c r="H24" s="308" t="s">
        <v>631</v>
      </c>
    </row>
    <row r="25" spans="1:8" ht="15">
      <c r="A25" s="123">
        <v>23</v>
      </c>
      <c r="B25" s="305" t="s">
        <v>3993</v>
      </c>
      <c r="C25" s="306">
        <v>9784832971011</v>
      </c>
      <c r="D25" s="241" t="s">
        <v>494</v>
      </c>
      <c r="E25" s="308">
        <v>2500</v>
      </c>
      <c r="F25" s="241">
        <v>2100</v>
      </c>
      <c r="G25" s="241">
        <v>1</v>
      </c>
      <c r="H25" s="308" t="s">
        <v>631</v>
      </c>
    </row>
    <row r="26" spans="1:8" ht="15">
      <c r="A26" s="123">
        <v>24</v>
      </c>
      <c r="B26" s="305" t="s">
        <v>3994</v>
      </c>
      <c r="C26" s="306">
        <v>9784832967700</v>
      </c>
      <c r="D26" s="241" t="s">
        <v>188</v>
      </c>
      <c r="E26" s="308">
        <v>3000</v>
      </c>
      <c r="F26" s="241">
        <v>2500</v>
      </c>
      <c r="G26" s="241">
        <v>1</v>
      </c>
      <c r="H26" s="308" t="s">
        <v>619</v>
      </c>
    </row>
    <row r="27" spans="1:8" ht="15">
      <c r="A27" s="123">
        <v>25</v>
      </c>
      <c r="B27" s="305" t="s">
        <v>3995</v>
      </c>
      <c r="C27" s="306">
        <v>9784832967694</v>
      </c>
      <c r="D27" s="241" t="s">
        <v>188</v>
      </c>
      <c r="E27" s="308">
        <v>3000</v>
      </c>
      <c r="F27" s="241">
        <v>2500</v>
      </c>
      <c r="G27" s="241">
        <v>1</v>
      </c>
      <c r="H27" s="308" t="s">
        <v>600</v>
      </c>
    </row>
    <row r="28" spans="1:8" ht="15">
      <c r="A28" s="123">
        <v>26</v>
      </c>
      <c r="B28" s="305" t="s">
        <v>3996</v>
      </c>
      <c r="C28" s="306">
        <v>9784832967663</v>
      </c>
      <c r="D28" s="241" t="s">
        <v>188</v>
      </c>
      <c r="E28" s="308">
        <v>6000</v>
      </c>
      <c r="F28" s="241">
        <v>5000</v>
      </c>
      <c r="G28" s="241">
        <v>1</v>
      </c>
      <c r="H28" s="308" t="s">
        <v>525</v>
      </c>
    </row>
    <row r="29" spans="1:8" ht="15">
      <c r="A29" s="123">
        <v>27</v>
      </c>
      <c r="B29" s="305" t="s">
        <v>3997</v>
      </c>
      <c r="C29" s="309">
        <v>9784832967656</v>
      </c>
      <c r="D29" s="307" t="s">
        <v>188</v>
      </c>
      <c r="E29" s="308">
        <v>9500</v>
      </c>
      <c r="F29" s="307">
        <v>7900</v>
      </c>
      <c r="G29" s="307">
        <v>3</v>
      </c>
      <c r="H29" s="308" t="s">
        <v>499</v>
      </c>
    </row>
    <row r="30" spans="1:8" ht="15">
      <c r="A30" s="123">
        <v>28</v>
      </c>
      <c r="B30" s="305" t="s">
        <v>3998</v>
      </c>
      <c r="C30" s="306">
        <v>9784832967632</v>
      </c>
      <c r="D30" s="241" t="s">
        <v>188</v>
      </c>
      <c r="E30" s="308">
        <v>5000</v>
      </c>
      <c r="F30" s="241">
        <v>4200</v>
      </c>
      <c r="G30" s="241">
        <v>1</v>
      </c>
      <c r="H30" s="308" t="s">
        <v>502</v>
      </c>
    </row>
    <row r="31" spans="1:8" ht="15">
      <c r="A31" s="123">
        <v>29</v>
      </c>
      <c r="B31" s="305" t="s">
        <v>3999</v>
      </c>
      <c r="C31" s="309">
        <v>9784832967625</v>
      </c>
      <c r="D31" s="241" t="s">
        <v>188</v>
      </c>
      <c r="E31" s="308">
        <v>8700</v>
      </c>
      <c r="F31" s="307">
        <v>7300</v>
      </c>
      <c r="G31" s="307">
        <v>1</v>
      </c>
      <c r="H31" s="308" t="s">
        <v>637</v>
      </c>
    </row>
    <row r="32" spans="1:8" ht="15">
      <c r="A32" s="123">
        <v>30</v>
      </c>
      <c r="B32" s="305" t="s">
        <v>4000</v>
      </c>
      <c r="C32" s="306">
        <v>9784832967618</v>
      </c>
      <c r="D32" s="241" t="s">
        <v>188</v>
      </c>
      <c r="E32" s="308">
        <v>2600</v>
      </c>
      <c r="F32" s="241">
        <v>2100</v>
      </c>
      <c r="G32" s="241">
        <v>1</v>
      </c>
      <c r="H32" s="308" t="s">
        <v>611</v>
      </c>
    </row>
    <row r="33" spans="1:8" ht="15">
      <c r="A33" s="123">
        <v>31</v>
      </c>
      <c r="B33" s="305" t="s">
        <v>4001</v>
      </c>
      <c r="C33" s="306">
        <v>9784832967595</v>
      </c>
      <c r="D33" s="241" t="s">
        <v>188</v>
      </c>
      <c r="E33" s="308">
        <v>5600</v>
      </c>
      <c r="F33" s="241">
        <v>4700</v>
      </c>
      <c r="G33" s="241">
        <v>1</v>
      </c>
      <c r="H33" s="308" t="s">
        <v>583</v>
      </c>
    </row>
    <row r="34" spans="1:8" ht="15">
      <c r="A34" s="123">
        <v>32</v>
      </c>
      <c r="B34" s="305" t="s">
        <v>4002</v>
      </c>
      <c r="C34" s="306">
        <v>9784832967588</v>
      </c>
      <c r="D34" s="241" t="s">
        <v>188</v>
      </c>
      <c r="E34" s="308">
        <v>3800</v>
      </c>
      <c r="F34" s="241">
        <v>3100</v>
      </c>
      <c r="G34" s="241">
        <v>1</v>
      </c>
      <c r="H34" s="308" t="s">
        <v>1210</v>
      </c>
    </row>
    <row r="35" spans="1:8" ht="15">
      <c r="A35" s="123">
        <v>33</v>
      </c>
      <c r="B35" s="305" t="s">
        <v>4003</v>
      </c>
      <c r="C35" s="306">
        <v>9784832967571</v>
      </c>
      <c r="D35" s="241" t="s">
        <v>188</v>
      </c>
      <c r="E35" s="308">
        <v>7000</v>
      </c>
      <c r="F35" s="241">
        <v>5800</v>
      </c>
      <c r="G35" s="241">
        <v>1</v>
      </c>
      <c r="H35" s="308" t="s">
        <v>1210</v>
      </c>
    </row>
    <row r="36" spans="1:8" ht="15">
      <c r="A36" s="123">
        <v>34</v>
      </c>
      <c r="B36" s="305" t="s">
        <v>4004</v>
      </c>
      <c r="C36" s="306">
        <v>9784832967557</v>
      </c>
      <c r="D36" s="241" t="s">
        <v>188</v>
      </c>
      <c r="E36" s="308">
        <v>7000</v>
      </c>
      <c r="F36" s="241">
        <v>5800</v>
      </c>
      <c r="G36" s="241">
        <v>1</v>
      </c>
      <c r="H36" s="308" t="s">
        <v>988</v>
      </c>
    </row>
    <row r="37" spans="1:8" ht="15">
      <c r="A37" s="123">
        <v>35</v>
      </c>
      <c r="B37" s="305" t="s">
        <v>4005</v>
      </c>
      <c r="C37" s="306">
        <v>9784832967540</v>
      </c>
      <c r="D37" s="241" t="s">
        <v>188</v>
      </c>
      <c r="E37" s="308">
        <v>2800</v>
      </c>
      <c r="F37" s="241">
        <v>2300</v>
      </c>
      <c r="G37" s="241">
        <v>1</v>
      </c>
      <c r="H37" s="308" t="s">
        <v>588</v>
      </c>
    </row>
    <row r="38" spans="1:8" ht="15">
      <c r="A38" s="123">
        <v>36</v>
      </c>
      <c r="B38" s="305" t="s">
        <v>4006</v>
      </c>
      <c r="C38" s="306">
        <v>9784832967533</v>
      </c>
      <c r="D38" s="241" t="s">
        <v>188</v>
      </c>
      <c r="E38" s="308">
        <v>9000</v>
      </c>
      <c r="F38" s="241">
        <v>7500</v>
      </c>
      <c r="G38" s="241">
        <v>1</v>
      </c>
      <c r="H38" s="308" t="s">
        <v>499</v>
      </c>
    </row>
    <row r="39" spans="1:8" ht="15">
      <c r="A39" s="123">
        <v>37</v>
      </c>
      <c r="B39" s="305" t="s">
        <v>4007</v>
      </c>
      <c r="C39" s="306">
        <v>9784832967526</v>
      </c>
      <c r="D39" s="241" t="s">
        <v>188</v>
      </c>
      <c r="E39" s="308">
        <v>5800</v>
      </c>
      <c r="F39" s="241">
        <v>4800</v>
      </c>
      <c r="G39" s="241">
        <v>1</v>
      </c>
      <c r="H39" s="308" t="s">
        <v>611</v>
      </c>
    </row>
    <row r="40" spans="1:8" ht="15">
      <c r="A40" s="123">
        <v>38</v>
      </c>
      <c r="B40" s="305" t="s">
        <v>4008</v>
      </c>
      <c r="C40" s="306">
        <v>9784832967519</v>
      </c>
      <c r="D40" s="241" t="s">
        <v>188</v>
      </c>
      <c r="E40" s="308">
        <v>2400</v>
      </c>
      <c r="F40" s="241">
        <v>2000</v>
      </c>
      <c r="G40" s="241">
        <v>1</v>
      </c>
      <c r="H40" s="308" t="s">
        <v>583</v>
      </c>
    </row>
    <row r="41" spans="1:8" ht="15">
      <c r="A41" s="123">
        <v>39</v>
      </c>
      <c r="B41" s="305" t="s">
        <v>4009</v>
      </c>
      <c r="C41" s="306">
        <v>9784832967502</v>
      </c>
      <c r="D41" s="241" t="s">
        <v>188</v>
      </c>
      <c r="E41" s="308">
        <v>3800</v>
      </c>
      <c r="F41" s="241">
        <v>3100</v>
      </c>
      <c r="G41" s="241">
        <v>1</v>
      </c>
      <c r="H41" s="308" t="s">
        <v>499</v>
      </c>
    </row>
    <row r="42" spans="1:8" ht="15">
      <c r="A42" s="123">
        <v>40</v>
      </c>
      <c r="B42" s="305" t="s">
        <v>4010</v>
      </c>
      <c r="C42" s="306">
        <v>9784832967496</v>
      </c>
      <c r="D42" s="241" t="s">
        <v>188</v>
      </c>
      <c r="E42" s="308">
        <v>3200</v>
      </c>
      <c r="F42" s="241">
        <v>2600</v>
      </c>
      <c r="G42" s="241">
        <v>1</v>
      </c>
      <c r="H42" s="308" t="s">
        <v>499</v>
      </c>
    </row>
    <row r="43" spans="1:8" ht="15">
      <c r="A43" s="123">
        <v>41</v>
      </c>
      <c r="B43" s="305" t="s">
        <v>4011</v>
      </c>
      <c r="C43" s="306">
        <v>9784832967472</v>
      </c>
      <c r="D43" s="241" t="s">
        <v>188</v>
      </c>
      <c r="E43" s="308">
        <v>3200</v>
      </c>
      <c r="F43" s="241">
        <v>2600</v>
      </c>
      <c r="G43" s="241">
        <v>1</v>
      </c>
      <c r="H43" s="308" t="s">
        <v>140</v>
      </c>
    </row>
    <row r="44" spans="1:8" ht="15">
      <c r="A44" s="123">
        <v>42</v>
      </c>
      <c r="B44" s="305" t="s">
        <v>4012</v>
      </c>
      <c r="C44" s="306">
        <v>9784832967465</v>
      </c>
      <c r="D44" s="241" t="s">
        <v>188</v>
      </c>
      <c r="E44" s="308">
        <v>5000</v>
      </c>
      <c r="F44" s="241">
        <v>4200</v>
      </c>
      <c r="G44" s="241">
        <v>1</v>
      </c>
      <c r="H44" s="308" t="s">
        <v>499</v>
      </c>
    </row>
    <row r="45" spans="1:8" ht="15">
      <c r="A45" s="123">
        <v>43</v>
      </c>
      <c r="B45" s="305" t="s">
        <v>4013</v>
      </c>
      <c r="C45" s="306">
        <v>9784832967458</v>
      </c>
      <c r="D45" s="307" t="s">
        <v>188</v>
      </c>
      <c r="E45" s="308">
        <v>4700</v>
      </c>
      <c r="F45" s="307">
        <v>3900</v>
      </c>
      <c r="G45" s="307">
        <v>1</v>
      </c>
      <c r="H45" s="308" t="s">
        <v>119</v>
      </c>
    </row>
    <row r="46" spans="1:8" ht="15">
      <c r="A46" s="123">
        <v>44</v>
      </c>
      <c r="B46" s="305" t="s">
        <v>4014</v>
      </c>
      <c r="C46" s="306">
        <v>9784832967441</v>
      </c>
      <c r="D46" s="241" t="s">
        <v>188</v>
      </c>
      <c r="E46" s="308">
        <v>7000</v>
      </c>
      <c r="F46" s="241">
        <v>5800</v>
      </c>
      <c r="G46" s="241">
        <v>1</v>
      </c>
      <c r="H46" s="308" t="s">
        <v>499</v>
      </c>
    </row>
    <row r="47" spans="1:8" ht="15">
      <c r="A47" s="123">
        <v>45</v>
      </c>
      <c r="B47" s="305" t="s">
        <v>4015</v>
      </c>
      <c r="C47" s="306">
        <v>9784832967427</v>
      </c>
      <c r="D47" s="241" t="s">
        <v>44</v>
      </c>
      <c r="E47" s="308">
        <v>6000</v>
      </c>
      <c r="F47" s="241">
        <v>5000</v>
      </c>
      <c r="G47" s="241">
        <v>1</v>
      </c>
      <c r="H47" s="308" t="s">
        <v>119</v>
      </c>
    </row>
    <row r="48" spans="1:8" ht="15">
      <c r="A48" s="123">
        <v>46</v>
      </c>
      <c r="B48" s="305" t="s">
        <v>4016</v>
      </c>
      <c r="C48" s="306">
        <v>9784832967410</v>
      </c>
      <c r="D48" s="241" t="s">
        <v>188</v>
      </c>
      <c r="E48" s="308">
        <v>7600</v>
      </c>
      <c r="F48" s="241">
        <v>6300</v>
      </c>
      <c r="G48" s="241">
        <v>1</v>
      </c>
      <c r="H48" s="308" t="s">
        <v>583</v>
      </c>
    </row>
    <row r="49" spans="1:8" ht="15">
      <c r="A49" s="123">
        <v>47</v>
      </c>
      <c r="B49" s="305" t="s">
        <v>4017</v>
      </c>
      <c r="C49" s="306">
        <v>9784832967403</v>
      </c>
      <c r="D49" s="307" t="s">
        <v>188</v>
      </c>
      <c r="E49" s="308">
        <v>3800</v>
      </c>
      <c r="F49" s="307">
        <v>3100</v>
      </c>
      <c r="G49" s="307">
        <v>1</v>
      </c>
      <c r="H49" s="308" t="s">
        <v>119</v>
      </c>
    </row>
    <row r="50" spans="1:8" ht="15">
      <c r="A50" s="123">
        <v>48</v>
      </c>
      <c r="B50" s="305" t="s">
        <v>4018</v>
      </c>
      <c r="C50" s="306">
        <v>9784832967342</v>
      </c>
      <c r="D50" s="241" t="s">
        <v>44</v>
      </c>
      <c r="E50" s="308">
        <v>3000</v>
      </c>
      <c r="F50" s="241">
        <v>2500</v>
      </c>
      <c r="G50" s="241">
        <v>1</v>
      </c>
      <c r="H50" s="308" t="s">
        <v>499</v>
      </c>
    </row>
    <row r="51" spans="1:8" ht="15">
      <c r="A51" s="123">
        <v>49</v>
      </c>
      <c r="B51" s="305" t="s">
        <v>4019</v>
      </c>
      <c r="C51" s="306">
        <v>9784832967328</v>
      </c>
      <c r="D51" s="241" t="s">
        <v>44</v>
      </c>
      <c r="E51" s="308">
        <v>3200</v>
      </c>
      <c r="F51" s="241">
        <v>2600</v>
      </c>
      <c r="G51" s="241">
        <v>1</v>
      </c>
      <c r="H51" s="308" t="s">
        <v>662</v>
      </c>
    </row>
    <row r="52" spans="1:8" ht="15">
      <c r="A52" s="123">
        <v>50</v>
      </c>
      <c r="B52" s="305" t="s">
        <v>4020</v>
      </c>
      <c r="C52" s="306">
        <v>9784832967304</v>
      </c>
      <c r="D52" s="241" t="s">
        <v>188</v>
      </c>
      <c r="E52" s="308">
        <v>8000</v>
      </c>
      <c r="F52" s="241">
        <v>6700</v>
      </c>
      <c r="G52" s="241">
        <v>1</v>
      </c>
      <c r="H52" s="308" t="s">
        <v>499</v>
      </c>
    </row>
    <row r="53" spans="1:8" ht="15">
      <c r="A53" s="123">
        <v>51</v>
      </c>
      <c r="B53" s="305" t="s">
        <v>4021</v>
      </c>
      <c r="C53" s="306">
        <v>9784832967274</v>
      </c>
      <c r="D53" s="241" t="s">
        <v>44</v>
      </c>
      <c r="E53" s="308">
        <v>3000</v>
      </c>
      <c r="F53" s="241">
        <v>2500</v>
      </c>
      <c r="G53" s="241">
        <v>1</v>
      </c>
      <c r="H53" s="308" t="s">
        <v>499</v>
      </c>
    </row>
    <row r="54" spans="1:8" ht="15">
      <c r="A54" s="123">
        <v>52</v>
      </c>
      <c r="B54" s="305" t="s">
        <v>4022</v>
      </c>
      <c r="C54" s="306">
        <v>9784832967205</v>
      </c>
      <c r="D54" s="241" t="s">
        <v>188</v>
      </c>
      <c r="E54" s="308">
        <v>4700</v>
      </c>
      <c r="F54" s="241">
        <v>3900</v>
      </c>
      <c r="G54" s="241">
        <v>1</v>
      </c>
      <c r="H54" s="308" t="s">
        <v>499</v>
      </c>
    </row>
    <row r="55" spans="1:8" ht="15">
      <c r="A55" s="123">
        <v>53</v>
      </c>
      <c r="B55" s="305" t="s">
        <v>4023</v>
      </c>
      <c r="C55" s="306">
        <v>9784832967182</v>
      </c>
      <c r="D55" s="241" t="s">
        <v>188</v>
      </c>
      <c r="E55" s="308">
        <v>5000</v>
      </c>
      <c r="F55" s="241">
        <v>4200</v>
      </c>
      <c r="G55" s="241">
        <v>1</v>
      </c>
      <c r="H55" s="308" t="s">
        <v>499</v>
      </c>
    </row>
    <row r="56" spans="1:8" ht="15">
      <c r="A56" s="123">
        <v>54</v>
      </c>
      <c r="B56" s="305" t="s">
        <v>4024</v>
      </c>
      <c r="C56" s="306">
        <v>9784832967175</v>
      </c>
      <c r="D56" s="241" t="s">
        <v>188</v>
      </c>
      <c r="E56" s="308">
        <v>1600</v>
      </c>
      <c r="F56" s="241">
        <v>1300</v>
      </c>
      <c r="G56" s="241">
        <v>1</v>
      </c>
      <c r="H56" s="308" t="s">
        <v>4025</v>
      </c>
    </row>
    <row r="57" spans="1:8" ht="15">
      <c r="A57" s="123">
        <v>55</v>
      </c>
      <c r="B57" s="305" t="s">
        <v>4026</v>
      </c>
      <c r="C57" s="306">
        <v>9784832967151</v>
      </c>
      <c r="D57" s="241" t="s">
        <v>188</v>
      </c>
      <c r="E57" s="308">
        <v>5000</v>
      </c>
      <c r="F57" s="241">
        <v>4200</v>
      </c>
      <c r="G57" s="241">
        <v>1</v>
      </c>
      <c r="H57" s="308" t="s">
        <v>119</v>
      </c>
    </row>
    <row r="58" spans="1:8" ht="15">
      <c r="A58" s="123">
        <v>56</v>
      </c>
      <c r="B58" s="305" t="s">
        <v>4027</v>
      </c>
      <c r="C58" s="306">
        <v>9784832967045</v>
      </c>
      <c r="D58" s="241" t="s">
        <v>188</v>
      </c>
      <c r="E58" s="308">
        <v>3000</v>
      </c>
      <c r="F58" s="241">
        <v>2500</v>
      </c>
      <c r="G58" s="241">
        <v>1</v>
      </c>
      <c r="H58" s="308" t="s">
        <v>502</v>
      </c>
    </row>
    <row r="59" spans="1:8" ht="15">
      <c r="A59" s="123">
        <v>57</v>
      </c>
      <c r="B59" s="305" t="s">
        <v>4028</v>
      </c>
      <c r="C59" s="306">
        <v>9784832967311</v>
      </c>
      <c r="D59" s="241" t="s">
        <v>188</v>
      </c>
      <c r="E59" s="308">
        <v>7200</v>
      </c>
      <c r="F59" s="241">
        <v>6000</v>
      </c>
      <c r="G59" s="241">
        <v>1</v>
      </c>
      <c r="H59" s="308" t="s">
        <v>499</v>
      </c>
    </row>
    <row r="60" spans="1:8" ht="15">
      <c r="A60" s="123">
        <v>58</v>
      </c>
      <c r="B60" s="305" t="s">
        <v>4029</v>
      </c>
      <c r="C60" s="306">
        <v>9784832967014</v>
      </c>
      <c r="D60" s="241" t="s">
        <v>188</v>
      </c>
      <c r="E60" s="308">
        <v>3600</v>
      </c>
      <c r="F60" s="241">
        <v>3000</v>
      </c>
      <c r="G60" s="241">
        <v>1</v>
      </c>
      <c r="H60" s="308" t="s">
        <v>583</v>
      </c>
    </row>
    <row r="61" spans="1:8" ht="15">
      <c r="A61" s="123">
        <v>59</v>
      </c>
      <c r="B61" s="305" t="s">
        <v>4030</v>
      </c>
      <c r="C61" s="306">
        <v>9784832966956</v>
      </c>
      <c r="D61" s="241" t="s">
        <v>44</v>
      </c>
      <c r="E61" s="308">
        <v>2800</v>
      </c>
      <c r="F61" s="241">
        <v>2300</v>
      </c>
      <c r="G61" s="241">
        <v>1</v>
      </c>
      <c r="H61" s="308" t="s">
        <v>588</v>
      </c>
    </row>
    <row r="62" spans="1:8" ht="15">
      <c r="A62" s="123">
        <v>60</v>
      </c>
      <c r="B62" s="305" t="s">
        <v>4031</v>
      </c>
      <c r="C62" s="306">
        <v>9784832966949</v>
      </c>
      <c r="D62" s="241" t="s">
        <v>188</v>
      </c>
      <c r="E62" s="308">
        <v>5700</v>
      </c>
      <c r="F62" s="241">
        <v>4700</v>
      </c>
      <c r="G62" s="241">
        <v>1</v>
      </c>
      <c r="H62" s="308" t="s">
        <v>119</v>
      </c>
    </row>
    <row r="63" spans="1:8" ht="15">
      <c r="A63" s="123">
        <v>61</v>
      </c>
      <c r="B63" s="305" t="s">
        <v>4032</v>
      </c>
      <c r="C63" s="306">
        <v>9784832966840</v>
      </c>
      <c r="D63" s="241" t="s">
        <v>188</v>
      </c>
      <c r="E63" s="308">
        <v>5000</v>
      </c>
      <c r="F63" s="241">
        <v>4200</v>
      </c>
      <c r="G63" s="241">
        <v>1</v>
      </c>
      <c r="H63" s="308" t="s">
        <v>502</v>
      </c>
    </row>
    <row r="64" spans="1:8" ht="15">
      <c r="A64" s="123">
        <v>62</v>
      </c>
      <c r="B64" s="305" t="s">
        <v>4033</v>
      </c>
      <c r="C64" s="306">
        <v>9784832966802</v>
      </c>
      <c r="D64" s="241" t="s">
        <v>494</v>
      </c>
      <c r="E64" s="308">
        <v>3000</v>
      </c>
      <c r="F64" s="241">
        <v>2500</v>
      </c>
      <c r="G64" s="241">
        <v>1</v>
      </c>
      <c r="H64" s="308" t="s">
        <v>119</v>
      </c>
    </row>
    <row r="65" spans="1:8" ht="15">
      <c r="A65" s="123">
        <v>63</v>
      </c>
      <c r="B65" s="305" t="s">
        <v>4034</v>
      </c>
      <c r="C65" s="306">
        <v>9784832966611</v>
      </c>
      <c r="D65" s="241" t="s">
        <v>188</v>
      </c>
      <c r="E65" s="308">
        <v>1600</v>
      </c>
      <c r="F65" s="241">
        <v>1300</v>
      </c>
      <c r="G65" s="241">
        <v>1</v>
      </c>
      <c r="H65" s="308" t="s">
        <v>119</v>
      </c>
    </row>
    <row r="66" spans="1:8" ht="15">
      <c r="A66" s="123">
        <v>64</v>
      </c>
      <c r="B66" s="305" t="s">
        <v>4035</v>
      </c>
      <c r="C66" s="306">
        <v>9784832966314</v>
      </c>
      <c r="D66" s="241" t="s">
        <v>188</v>
      </c>
      <c r="E66" s="308">
        <v>5000</v>
      </c>
      <c r="F66" s="241">
        <v>4900</v>
      </c>
      <c r="G66" s="241">
        <v>1</v>
      </c>
      <c r="H66" s="308" t="s">
        <v>119</v>
      </c>
    </row>
    <row r="67" spans="1:8" ht="15">
      <c r="A67" s="123">
        <v>65</v>
      </c>
      <c r="B67" s="305" t="s">
        <v>4036</v>
      </c>
      <c r="C67" s="309">
        <v>9784832965010</v>
      </c>
      <c r="D67" s="307" t="s">
        <v>188</v>
      </c>
      <c r="E67" s="308">
        <v>6000</v>
      </c>
      <c r="F67" s="307">
        <v>5000</v>
      </c>
      <c r="G67" s="307">
        <v>5</v>
      </c>
      <c r="H67" s="308" t="s">
        <v>502</v>
      </c>
    </row>
    <row r="68" spans="1:8" ht="15">
      <c r="A68" s="123">
        <v>66</v>
      </c>
      <c r="B68" s="305" t="s">
        <v>4037</v>
      </c>
      <c r="C68" s="306">
        <v>9784832964564</v>
      </c>
      <c r="D68" s="241" t="s">
        <v>188</v>
      </c>
      <c r="E68" s="308">
        <v>6000</v>
      </c>
      <c r="F68" s="241">
        <v>5000</v>
      </c>
      <c r="G68" s="241">
        <v>1</v>
      </c>
      <c r="H68" s="308" t="s">
        <v>495</v>
      </c>
    </row>
    <row r="69" spans="1:8" ht="15">
      <c r="A69" s="123">
        <v>67</v>
      </c>
      <c r="B69" s="305" t="s">
        <v>4038</v>
      </c>
      <c r="C69" s="306">
        <v>9784832960114</v>
      </c>
      <c r="D69" s="241" t="s">
        <v>188</v>
      </c>
      <c r="E69" s="308">
        <v>4700</v>
      </c>
      <c r="F69" s="241">
        <v>3900</v>
      </c>
      <c r="G69" s="241">
        <v>1</v>
      </c>
      <c r="H69" s="308" t="s">
        <v>600</v>
      </c>
    </row>
    <row r="70" spans="1:8" ht="15">
      <c r="A70" s="123">
        <v>68</v>
      </c>
      <c r="B70" s="305" t="s">
        <v>4039</v>
      </c>
      <c r="C70" s="306">
        <v>9784832958111</v>
      </c>
      <c r="D70" s="241" t="s">
        <v>188</v>
      </c>
      <c r="E70" s="308">
        <v>3200</v>
      </c>
      <c r="F70" s="241">
        <v>2600</v>
      </c>
      <c r="G70" s="241">
        <v>1</v>
      </c>
      <c r="H70" s="308" t="s">
        <v>495</v>
      </c>
    </row>
    <row r="71" spans="1:8" ht="15">
      <c r="A71" s="123">
        <v>69</v>
      </c>
      <c r="B71" s="305" t="s">
        <v>4040</v>
      </c>
      <c r="C71" s="306">
        <v>9784832957015</v>
      </c>
      <c r="D71" s="241" t="s">
        <v>188</v>
      </c>
      <c r="E71" s="308">
        <v>8000</v>
      </c>
      <c r="F71" s="241">
        <v>6700</v>
      </c>
      <c r="G71" s="241">
        <v>1</v>
      </c>
      <c r="H71" s="308" t="s">
        <v>119</v>
      </c>
    </row>
    <row r="72" spans="1:8" ht="15">
      <c r="A72" s="123">
        <v>70</v>
      </c>
      <c r="B72" s="305" t="s">
        <v>4041</v>
      </c>
      <c r="C72" s="306">
        <v>9784832955912</v>
      </c>
      <c r="D72" s="241" t="s">
        <v>188</v>
      </c>
      <c r="E72" s="308">
        <v>6000</v>
      </c>
      <c r="F72" s="241">
        <v>5000</v>
      </c>
      <c r="G72" s="241">
        <v>1</v>
      </c>
      <c r="H72" s="308" t="s">
        <v>495</v>
      </c>
    </row>
    <row r="73" spans="1:8" ht="15">
      <c r="A73" s="123">
        <v>71</v>
      </c>
      <c r="B73" s="305" t="s">
        <v>4042</v>
      </c>
      <c r="C73" s="306">
        <v>9784832933804</v>
      </c>
      <c r="D73" s="241" t="s">
        <v>494</v>
      </c>
      <c r="E73" s="308">
        <v>2400</v>
      </c>
      <c r="F73" s="241">
        <v>2000</v>
      </c>
      <c r="G73" s="241">
        <v>1</v>
      </c>
      <c r="H73" s="308" t="s">
        <v>156</v>
      </c>
    </row>
    <row r="74" spans="1:8" ht="15">
      <c r="A74" s="123">
        <v>72</v>
      </c>
      <c r="B74" s="305" t="s">
        <v>4043</v>
      </c>
      <c r="C74" s="306">
        <v>9784832933798</v>
      </c>
      <c r="D74" s="241" t="s">
        <v>494</v>
      </c>
      <c r="E74" s="308">
        <v>1800</v>
      </c>
      <c r="F74" s="241">
        <v>1500</v>
      </c>
      <c r="G74" s="241">
        <v>1</v>
      </c>
      <c r="H74" s="308" t="s">
        <v>611</v>
      </c>
    </row>
    <row r="75" spans="1:8" ht="15">
      <c r="A75" s="123">
        <v>73</v>
      </c>
      <c r="B75" s="305" t="s">
        <v>4044</v>
      </c>
      <c r="C75" s="306">
        <v>9784832933736</v>
      </c>
      <c r="D75" s="241" t="s">
        <v>494</v>
      </c>
      <c r="E75" s="308">
        <v>2400</v>
      </c>
      <c r="F75" s="241">
        <v>2000</v>
      </c>
      <c r="G75" s="241">
        <v>1</v>
      </c>
      <c r="H75" s="308" t="s">
        <v>156</v>
      </c>
    </row>
    <row r="76" spans="1:8" ht="15">
      <c r="A76" s="123">
        <v>74</v>
      </c>
      <c r="B76" s="305" t="s">
        <v>4045</v>
      </c>
      <c r="C76" s="306">
        <v>9784832933729</v>
      </c>
      <c r="D76" s="241" t="s">
        <v>494</v>
      </c>
      <c r="E76" s="308">
        <v>1600</v>
      </c>
      <c r="F76" s="241">
        <v>1300</v>
      </c>
      <c r="G76" s="241">
        <v>1</v>
      </c>
      <c r="H76" s="308" t="s">
        <v>662</v>
      </c>
    </row>
    <row r="77" spans="1:8" ht="15">
      <c r="A77" s="123">
        <v>75</v>
      </c>
      <c r="B77" s="305" t="s">
        <v>4046</v>
      </c>
      <c r="C77" s="306">
        <v>9784832932012</v>
      </c>
      <c r="D77" s="241" t="s">
        <v>494</v>
      </c>
      <c r="E77" s="308">
        <v>2800</v>
      </c>
      <c r="F77" s="241">
        <v>2300</v>
      </c>
      <c r="G77" s="241">
        <v>1</v>
      </c>
      <c r="H77" s="308" t="s">
        <v>583</v>
      </c>
    </row>
    <row r="78" spans="1:8" ht="15">
      <c r="A78" s="123">
        <v>76</v>
      </c>
      <c r="B78" s="305" t="s">
        <v>4047</v>
      </c>
      <c r="C78" s="306">
        <v>9784832929012</v>
      </c>
      <c r="D78" s="241" t="s">
        <v>44</v>
      </c>
      <c r="E78" s="308">
        <v>14000</v>
      </c>
      <c r="F78" s="241">
        <v>11000</v>
      </c>
      <c r="G78" s="241">
        <v>1</v>
      </c>
      <c r="H78" s="308" t="s">
        <v>156</v>
      </c>
    </row>
    <row r="79" spans="1:8" ht="15">
      <c r="A79" s="123">
        <v>77</v>
      </c>
      <c r="B79" s="305" t="s">
        <v>4048</v>
      </c>
      <c r="C79" s="306">
        <v>9784832928916</v>
      </c>
      <c r="D79" s="241" t="s">
        <v>44</v>
      </c>
      <c r="E79" s="308">
        <v>12000</v>
      </c>
      <c r="F79" s="241">
        <v>10000</v>
      </c>
      <c r="G79" s="241">
        <v>1</v>
      </c>
      <c r="H79" s="308" t="s">
        <v>156</v>
      </c>
    </row>
    <row r="80" spans="1:8" ht="15">
      <c r="A80" s="123">
        <v>78</v>
      </c>
      <c r="B80" s="305" t="s">
        <v>4049</v>
      </c>
      <c r="C80" s="306">
        <v>9784832928817</v>
      </c>
      <c r="D80" s="241" t="s">
        <v>44</v>
      </c>
      <c r="E80" s="308">
        <v>14000</v>
      </c>
      <c r="F80" s="241">
        <v>11000</v>
      </c>
      <c r="G80" s="241">
        <v>1</v>
      </c>
      <c r="H80" s="308" t="s">
        <v>156</v>
      </c>
    </row>
    <row r="81" spans="1:8" ht="15">
      <c r="A81" s="123">
        <v>79</v>
      </c>
      <c r="B81" s="305" t="s">
        <v>4050</v>
      </c>
      <c r="C81" s="306">
        <v>9784832928718</v>
      </c>
      <c r="D81" s="241" t="s">
        <v>44</v>
      </c>
      <c r="E81" s="308">
        <v>12000</v>
      </c>
      <c r="F81" s="241">
        <v>10000</v>
      </c>
      <c r="G81" s="241">
        <v>1</v>
      </c>
      <c r="H81" s="308" t="s">
        <v>156</v>
      </c>
    </row>
    <row r="82" spans="1:8" ht="15">
      <c r="A82" s="123">
        <v>80</v>
      </c>
      <c r="B82" s="305" t="s">
        <v>4051</v>
      </c>
      <c r="C82" s="306">
        <v>9784832928619</v>
      </c>
      <c r="D82" s="241" t="s">
        <v>44</v>
      </c>
      <c r="E82" s="308">
        <v>12000</v>
      </c>
      <c r="F82" s="241">
        <v>10000</v>
      </c>
      <c r="G82" s="241">
        <v>1</v>
      </c>
      <c r="H82" s="308" t="s">
        <v>156</v>
      </c>
    </row>
    <row r="83" spans="1:8" ht="15">
      <c r="A83" s="123">
        <v>81</v>
      </c>
      <c r="B83" s="305" t="s">
        <v>4052</v>
      </c>
      <c r="C83" s="306">
        <v>9784832928510</v>
      </c>
      <c r="D83" s="241" t="s">
        <v>44</v>
      </c>
      <c r="E83" s="308">
        <v>10000</v>
      </c>
      <c r="F83" s="241">
        <v>8400</v>
      </c>
      <c r="G83" s="241">
        <v>1</v>
      </c>
      <c r="H83" s="308" t="s">
        <v>156</v>
      </c>
    </row>
    <row r="84" spans="1:8" ht="15">
      <c r="A84" s="123">
        <v>82</v>
      </c>
      <c r="B84" s="305" t="s">
        <v>4053</v>
      </c>
      <c r="C84" s="306">
        <v>9784832921511</v>
      </c>
      <c r="D84" s="241" t="s">
        <v>494</v>
      </c>
      <c r="E84" s="308">
        <v>1400</v>
      </c>
      <c r="F84" s="241">
        <v>1100</v>
      </c>
      <c r="G84" s="241">
        <v>1</v>
      </c>
      <c r="H84" s="308" t="s">
        <v>583</v>
      </c>
    </row>
    <row r="85" spans="1:8" ht="15">
      <c r="A85" s="123">
        <v>83</v>
      </c>
      <c r="B85" s="305" t="s">
        <v>4054</v>
      </c>
      <c r="C85" s="306">
        <v>9784832921337</v>
      </c>
      <c r="D85" s="241" t="s">
        <v>494</v>
      </c>
      <c r="E85" s="308">
        <v>2600</v>
      </c>
      <c r="F85" s="241">
        <v>2100</v>
      </c>
      <c r="G85" s="241">
        <v>1</v>
      </c>
      <c r="H85" s="308" t="s">
        <v>499</v>
      </c>
    </row>
    <row r="86" spans="1:8" ht="15">
      <c r="A86" s="123">
        <v>84</v>
      </c>
      <c r="B86" s="305" t="s">
        <v>4055</v>
      </c>
      <c r="C86" s="309">
        <v>9784832913950</v>
      </c>
      <c r="D86" s="307" t="s">
        <v>4056</v>
      </c>
      <c r="E86" s="308">
        <v>4500</v>
      </c>
      <c r="F86" s="307">
        <v>3700</v>
      </c>
      <c r="G86" s="307">
        <v>5</v>
      </c>
      <c r="H86" s="308" t="s">
        <v>631</v>
      </c>
    </row>
    <row r="87" spans="1:8" ht="15">
      <c r="A87" s="123">
        <v>85</v>
      </c>
      <c r="B87" s="305" t="s">
        <v>4057</v>
      </c>
      <c r="C87" s="309">
        <v>9784832913943</v>
      </c>
      <c r="D87" s="307" t="s">
        <v>494</v>
      </c>
      <c r="E87" s="308">
        <v>2600</v>
      </c>
      <c r="F87" s="307">
        <v>2100</v>
      </c>
      <c r="G87" s="307">
        <v>5</v>
      </c>
      <c r="H87" s="308" t="s">
        <v>631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164</v>
      </c>
      <c r="G1" s="2" t="s">
        <v>39</v>
      </c>
      <c r="K1" s="40" t="s">
        <v>1136</v>
      </c>
    </row>
    <row r="2" ht="13.5" customHeight="1">
      <c r="K2" s="41" t="s">
        <v>74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1137</v>
      </c>
      <c r="E6" s="11"/>
      <c r="F6" s="12" t="s">
        <v>1</v>
      </c>
      <c r="G6" s="13">
        <f>SUM(H11:H65)</f>
        <v>81</v>
      </c>
      <c r="H6" s="14" t="s">
        <v>2</v>
      </c>
    </row>
    <row r="7" spans="3:8" ht="17.25">
      <c r="C7" s="42" t="s">
        <v>76</v>
      </c>
      <c r="D7" s="10">
        <v>10</v>
      </c>
      <c r="E7" s="11"/>
      <c r="F7" s="16" t="s">
        <v>3</v>
      </c>
      <c r="G7" s="17">
        <f>SUM(K11:K65)</f>
        <v>147900</v>
      </c>
      <c r="H7" s="18" t="s">
        <v>4</v>
      </c>
    </row>
    <row r="8" spans="3:8" ht="17.25">
      <c r="C8" s="42" t="s">
        <v>5</v>
      </c>
      <c r="D8" s="10">
        <v>382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1138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10</v>
      </c>
      <c r="B11" s="20">
        <v>1</v>
      </c>
      <c r="C11" s="45" t="s">
        <v>1139</v>
      </c>
      <c r="D11" s="46" t="s">
        <v>1140</v>
      </c>
      <c r="E11" s="27" t="s">
        <v>1141</v>
      </c>
      <c r="F11" s="28">
        <v>2500</v>
      </c>
      <c r="G11" s="28">
        <v>2100</v>
      </c>
      <c r="H11" s="20">
        <v>5</v>
      </c>
      <c r="I11" s="29" t="s">
        <v>1142</v>
      </c>
      <c r="J11" s="53"/>
      <c r="K11" s="50">
        <f>G11*H11</f>
        <v>10500</v>
      </c>
    </row>
    <row r="12" spans="1:11" ht="15">
      <c r="A12" s="20">
        <v>10</v>
      </c>
      <c r="B12" s="20">
        <v>2</v>
      </c>
      <c r="C12" s="45" t="s">
        <v>1143</v>
      </c>
      <c r="D12" s="46" t="s">
        <v>1144</v>
      </c>
      <c r="E12" s="27" t="s">
        <v>1141</v>
      </c>
      <c r="F12" s="28">
        <v>2500</v>
      </c>
      <c r="G12" s="28">
        <v>2100</v>
      </c>
      <c r="H12" s="20">
        <v>5</v>
      </c>
      <c r="I12" s="29" t="s">
        <v>1145</v>
      </c>
      <c r="J12" s="53"/>
      <c r="K12" s="50">
        <f aca="true" t="shared" si="0" ref="K12:K65">G12*H12</f>
        <v>10500</v>
      </c>
    </row>
    <row r="13" spans="1:11" ht="15">
      <c r="A13" s="20">
        <v>10</v>
      </c>
      <c r="B13" s="20">
        <v>3</v>
      </c>
      <c r="C13" s="45" t="s">
        <v>1146</v>
      </c>
      <c r="D13" s="46" t="s">
        <v>1147</v>
      </c>
      <c r="E13" s="27" t="s">
        <v>1148</v>
      </c>
      <c r="F13" s="28">
        <v>2200</v>
      </c>
      <c r="G13" s="28">
        <v>1800</v>
      </c>
      <c r="H13" s="20">
        <v>7</v>
      </c>
      <c r="I13" s="29" t="s">
        <v>1145</v>
      </c>
      <c r="J13" s="53"/>
      <c r="K13" s="50">
        <f t="shared" si="0"/>
        <v>12600</v>
      </c>
    </row>
    <row r="14" spans="1:11" ht="15">
      <c r="A14" s="20">
        <v>10</v>
      </c>
      <c r="B14" s="20">
        <v>4</v>
      </c>
      <c r="C14" s="45" t="s">
        <v>1149</v>
      </c>
      <c r="D14" s="46" t="s">
        <v>1150</v>
      </c>
      <c r="E14" s="27" t="s">
        <v>1148</v>
      </c>
      <c r="F14" s="28">
        <v>1600</v>
      </c>
      <c r="G14" s="28">
        <v>1300</v>
      </c>
      <c r="H14" s="20">
        <v>7</v>
      </c>
      <c r="I14" s="29" t="s">
        <v>1142</v>
      </c>
      <c r="J14" s="53"/>
      <c r="K14" s="50">
        <f t="shared" si="0"/>
        <v>9100</v>
      </c>
    </row>
    <row r="15" spans="1:11" ht="15">
      <c r="A15" s="20">
        <v>10</v>
      </c>
      <c r="B15" s="20">
        <v>5</v>
      </c>
      <c r="C15" s="45" t="s">
        <v>1151</v>
      </c>
      <c r="D15" s="46" t="s">
        <v>1152</v>
      </c>
      <c r="E15" s="27" t="s">
        <v>1141</v>
      </c>
      <c r="F15" s="28">
        <v>2500</v>
      </c>
      <c r="G15" s="28">
        <v>2100</v>
      </c>
      <c r="H15" s="20">
        <v>7</v>
      </c>
      <c r="I15" s="29" t="s">
        <v>1145</v>
      </c>
      <c r="J15" s="53"/>
      <c r="K15" s="50">
        <f t="shared" si="0"/>
        <v>14700</v>
      </c>
    </row>
    <row r="16" spans="1:16" ht="15">
      <c r="A16" s="20">
        <v>10</v>
      </c>
      <c r="B16" s="20">
        <v>6</v>
      </c>
      <c r="C16" s="177" t="s">
        <v>1153</v>
      </c>
      <c r="D16" s="46" t="s">
        <v>1154</v>
      </c>
      <c r="E16" s="27" t="s">
        <v>1148</v>
      </c>
      <c r="F16" s="28">
        <v>1500</v>
      </c>
      <c r="G16" s="28">
        <v>1200</v>
      </c>
      <c r="H16" s="20">
        <v>1</v>
      </c>
      <c r="I16" s="29" t="s">
        <v>1145</v>
      </c>
      <c r="J16" s="53"/>
      <c r="K16" s="50">
        <f t="shared" si="0"/>
        <v>1200</v>
      </c>
      <c r="L16" s="8"/>
      <c r="M16" s="8"/>
      <c r="N16" s="8"/>
      <c r="O16" s="8"/>
      <c r="P16" s="8"/>
    </row>
    <row r="17" spans="1:16" ht="15">
      <c r="A17" s="20">
        <v>10</v>
      </c>
      <c r="B17" s="20">
        <v>7</v>
      </c>
      <c r="C17" s="45" t="s">
        <v>1155</v>
      </c>
      <c r="D17" s="46" t="s">
        <v>1156</v>
      </c>
      <c r="E17" s="27" t="s">
        <v>1157</v>
      </c>
      <c r="F17" s="28">
        <v>2500</v>
      </c>
      <c r="G17" s="28">
        <v>2100</v>
      </c>
      <c r="H17" s="20">
        <v>1</v>
      </c>
      <c r="I17" s="29" t="s">
        <v>1145</v>
      </c>
      <c r="J17" s="53"/>
      <c r="K17" s="50">
        <f t="shared" si="0"/>
        <v>2100</v>
      </c>
      <c r="L17" s="178"/>
      <c r="M17" s="179"/>
      <c r="N17" s="180"/>
      <c r="O17" s="181"/>
      <c r="P17" s="181"/>
    </row>
    <row r="18" spans="1:16" ht="15">
      <c r="A18" s="20">
        <v>10</v>
      </c>
      <c r="B18" s="20">
        <v>8</v>
      </c>
      <c r="C18" s="45" t="s">
        <v>1158</v>
      </c>
      <c r="D18" s="46" t="s">
        <v>1159</v>
      </c>
      <c r="E18" s="27" t="s">
        <v>1148</v>
      </c>
      <c r="F18" s="28">
        <v>2200</v>
      </c>
      <c r="G18" s="28">
        <v>1800</v>
      </c>
      <c r="H18" s="20">
        <v>1</v>
      </c>
      <c r="I18" s="29" t="s">
        <v>1145</v>
      </c>
      <c r="J18" s="53"/>
      <c r="K18" s="50">
        <f t="shared" si="0"/>
        <v>1800</v>
      </c>
      <c r="L18" s="178"/>
      <c r="M18" s="179"/>
      <c r="N18" s="180"/>
      <c r="O18" s="181"/>
      <c r="P18" s="181"/>
    </row>
    <row r="19" spans="1:16" ht="15">
      <c r="A19" s="20">
        <v>10</v>
      </c>
      <c r="B19" s="20">
        <v>9</v>
      </c>
      <c r="C19" s="45" t="s">
        <v>1160</v>
      </c>
      <c r="D19" s="46" t="s">
        <v>1161</v>
      </c>
      <c r="E19" s="27" t="s">
        <v>1148</v>
      </c>
      <c r="F19" s="28">
        <v>2200</v>
      </c>
      <c r="G19" s="28">
        <v>1800</v>
      </c>
      <c r="H19" s="20">
        <v>1</v>
      </c>
      <c r="I19" s="29" t="s">
        <v>1145</v>
      </c>
      <c r="J19" s="53"/>
      <c r="K19" s="50">
        <f t="shared" si="0"/>
        <v>1800</v>
      </c>
      <c r="L19" s="182"/>
      <c r="M19" s="179"/>
      <c r="N19" s="180"/>
      <c r="O19" s="181"/>
      <c r="P19" s="181"/>
    </row>
    <row r="20" spans="1:16" ht="15">
      <c r="A20" s="20">
        <v>10</v>
      </c>
      <c r="B20" s="20">
        <v>10</v>
      </c>
      <c r="C20" s="45" t="s">
        <v>1162</v>
      </c>
      <c r="D20" s="46" t="s">
        <v>1163</v>
      </c>
      <c r="E20" s="27" t="s">
        <v>1141</v>
      </c>
      <c r="F20" s="28">
        <v>2000</v>
      </c>
      <c r="G20" s="28">
        <v>1600</v>
      </c>
      <c r="H20" s="20">
        <v>1</v>
      </c>
      <c r="I20" s="29" t="s">
        <v>1145</v>
      </c>
      <c r="J20" s="53"/>
      <c r="K20" s="50">
        <f t="shared" si="0"/>
        <v>1600</v>
      </c>
      <c r="L20" s="178"/>
      <c r="M20" s="179"/>
      <c r="N20" s="180"/>
      <c r="O20" s="181"/>
      <c r="P20" s="181"/>
    </row>
    <row r="21" spans="1:16" ht="15">
      <c r="A21" s="20">
        <v>10</v>
      </c>
      <c r="B21" s="20">
        <v>11</v>
      </c>
      <c r="C21" s="183" t="s">
        <v>1164</v>
      </c>
      <c r="D21" s="46" t="s">
        <v>1165</v>
      </c>
      <c r="E21" s="27" t="s">
        <v>1141</v>
      </c>
      <c r="F21" s="28">
        <v>2000</v>
      </c>
      <c r="G21" s="28">
        <v>1600</v>
      </c>
      <c r="H21" s="20">
        <v>1</v>
      </c>
      <c r="I21" s="29" t="s">
        <v>1142</v>
      </c>
      <c r="J21" s="53"/>
      <c r="K21" s="50">
        <f t="shared" si="0"/>
        <v>1600</v>
      </c>
      <c r="L21" s="178"/>
      <c r="M21" s="179"/>
      <c r="N21" s="180"/>
      <c r="O21" s="181"/>
      <c r="P21" s="181"/>
    </row>
    <row r="22" spans="1:16" ht="15">
      <c r="A22" s="20">
        <v>10</v>
      </c>
      <c r="B22" s="20">
        <v>12</v>
      </c>
      <c r="C22" s="45" t="s">
        <v>1166</v>
      </c>
      <c r="D22" s="46" t="s">
        <v>1167</v>
      </c>
      <c r="E22" s="27" t="s">
        <v>1141</v>
      </c>
      <c r="F22" s="28">
        <v>2000</v>
      </c>
      <c r="G22" s="28">
        <v>1600</v>
      </c>
      <c r="H22" s="20">
        <v>1</v>
      </c>
      <c r="I22" s="29" t="s">
        <v>1145</v>
      </c>
      <c r="J22" s="53"/>
      <c r="K22" s="50">
        <f t="shared" si="0"/>
        <v>1600</v>
      </c>
      <c r="L22" s="178"/>
      <c r="M22" s="179"/>
      <c r="N22" s="180"/>
      <c r="O22" s="181"/>
      <c r="P22" s="181"/>
    </row>
    <row r="23" spans="1:16" ht="15">
      <c r="A23" s="20">
        <v>10</v>
      </c>
      <c r="B23" s="20">
        <v>13</v>
      </c>
      <c r="C23" s="45" t="s">
        <v>1168</v>
      </c>
      <c r="D23" s="46" t="s">
        <v>1169</v>
      </c>
      <c r="E23" s="27" t="s">
        <v>1148</v>
      </c>
      <c r="F23" s="28">
        <v>1500</v>
      </c>
      <c r="G23" s="28">
        <v>1200</v>
      </c>
      <c r="H23" s="20">
        <v>1</v>
      </c>
      <c r="I23" s="29" t="s">
        <v>1145</v>
      </c>
      <c r="J23" s="53"/>
      <c r="K23" s="50">
        <f t="shared" si="0"/>
        <v>1200</v>
      </c>
      <c r="L23" s="184"/>
      <c r="M23" s="179"/>
      <c r="N23" s="180"/>
      <c r="O23" s="181"/>
      <c r="P23" s="181"/>
    </row>
    <row r="24" spans="1:16" ht="15">
      <c r="A24" s="20">
        <v>10</v>
      </c>
      <c r="B24" s="20">
        <v>14</v>
      </c>
      <c r="C24" s="183" t="s">
        <v>1170</v>
      </c>
      <c r="D24" s="46" t="s">
        <v>1171</v>
      </c>
      <c r="E24" s="27" t="s">
        <v>1148</v>
      </c>
      <c r="F24" s="28">
        <v>1500</v>
      </c>
      <c r="G24" s="28">
        <v>1200</v>
      </c>
      <c r="H24" s="20">
        <v>1</v>
      </c>
      <c r="I24" s="29" t="s">
        <v>1145</v>
      </c>
      <c r="J24" s="53"/>
      <c r="K24" s="50">
        <f t="shared" si="0"/>
        <v>1200</v>
      </c>
      <c r="L24" s="178"/>
      <c r="M24" s="179"/>
      <c r="N24" s="180"/>
      <c r="O24" s="181"/>
      <c r="P24" s="181"/>
    </row>
    <row r="25" spans="1:16" ht="15">
      <c r="A25" s="20">
        <v>10</v>
      </c>
      <c r="B25" s="20">
        <v>15</v>
      </c>
      <c r="C25" s="45" t="s">
        <v>1172</v>
      </c>
      <c r="D25" s="46" t="s">
        <v>1173</v>
      </c>
      <c r="E25" s="27" t="s">
        <v>1141</v>
      </c>
      <c r="F25" s="28">
        <v>2200</v>
      </c>
      <c r="G25" s="28">
        <v>1800</v>
      </c>
      <c r="H25" s="20">
        <v>1</v>
      </c>
      <c r="I25" s="29" t="s">
        <v>1145</v>
      </c>
      <c r="J25" s="53"/>
      <c r="K25" s="50">
        <f t="shared" si="0"/>
        <v>1800</v>
      </c>
      <c r="L25" s="178"/>
      <c r="M25" s="179"/>
      <c r="N25" s="180"/>
      <c r="O25" s="181"/>
      <c r="P25" s="181"/>
    </row>
    <row r="26" spans="1:16" ht="15">
      <c r="A26" s="20">
        <v>10</v>
      </c>
      <c r="B26" s="20">
        <v>16</v>
      </c>
      <c r="C26" s="45" t="s">
        <v>1174</v>
      </c>
      <c r="D26" s="46" t="s">
        <v>1175</v>
      </c>
      <c r="E26" s="27" t="s">
        <v>1141</v>
      </c>
      <c r="F26" s="28">
        <v>2000</v>
      </c>
      <c r="G26" s="28">
        <v>1600</v>
      </c>
      <c r="H26" s="20">
        <v>1</v>
      </c>
      <c r="I26" s="29" t="s">
        <v>1145</v>
      </c>
      <c r="J26" s="53"/>
      <c r="K26" s="50">
        <f t="shared" si="0"/>
        <v>1600</v>
      </c>
      <c r="L26" s="178"/>
      <c r="M26" s="179"/>
      <c r="N26" s="180"/>
      <c r="O26" s="181"/>
      <c r="P26" s="181"/>
    </row>
    <row r="27" spans="1:16" ht="15">
      <c r="A27" s="20">
        <v>10</v>
      </c>
      <c r="B27" s="20">
        <v>17</v>
      </c>
      <c r="C27" s="45" t="s">
        <v>1176</v>
      </c>
      <c r="D27" s="46" t="s">
        <v>1177</v>
      </c>
      <c r="E27" s="27" t="s">
        <v>1141</v>
      </c>
      <c r="F27" s="28">
        <v>1800</v>
      </c>
      <c r="G27" s="28">
        <v>1500</v>
      </c>
      <c r="H27" s="20">
        <v>1</v>
      </c>
      <c r="I27" s="29" t="s">
        <v>1145</v>
      </c>
      <c r="J27" s="53"/>
      <c r="K27" s="50">
        <f t="shared" si="0"/>
        <v>1500</v>
      </c>
      <c r="L27" s="178"/>
      <c r="M27" s="179"/>
      <c r="N27" s="180"/>
      <c r="O27" s="181"/>
      <c r="P27" s="181"/>
    </row>
    <row r="28" spans="1:16" ht="15">
      <c r="A28" s="20">
        <v>10</v>
      </c>
      <c r="B28" s="20">
        <v>18</v>
      </c>
      <c r="C28" s="177" t="s">
        <v>1178</v>
      </c>
      <c r="D28" s="46" t="s">
        <v>1179</v>
      </c>
      <c r="E28" s="27" t="s">
        <v>1148</v>
      </c>
      <c r="F28" s="28">
        <v>1600</v>
      </c>
      <c r="G28" s="28">
        <v>1300</v>
      </c>
      <c r="H28" s="20">
        <v>1</v>
      </c>
      <c r="I28" s="29" t="s">
        <v>1145</v>
      </c>
      <c r="J28" s="53"/>
      <c r="K28" s="50">
        <f t="shared" si="0"/>
        <v>1300</v>
      </c>
      <c r="L28" s="178"/>
      <c r="M28" s="179"/>
      <c r="N28" s="180"/>
      <c r="O28" s="181"/>
      <c r="P28" s="181"/>
    </row>
    <row r="29" spans="1:16" ht="15">
      <c r="A29" s="20">
        <v>10</v>
      </c>
      <c r="B29" s="20">
        <v>19</v>
      </c>
      <c r="C29" s="183" t="s">
        <v>1180</v>
      </c>
      <c r="D29" s="46" t="s">
        <v>1181</v>
      </c>
      <c r="E29" s="27" t="s">
        <v>1141</v>
      </c>
      <c r="F29" s="28">
        <v>2500</v>
      </c>
      <c r="G29" s="28">
        <v>2100</v>
      </c>
      <c r="H29" s="20">
        <v>1</v>
      </c>
      <c r="I29" s="29" t="s">
        <v>1145</v>
      </c>
      <c r="J29" s="53"/>
      <c r="K29" s="50">
        <f t="shared" si="0"/>
        <v>2100</v>
      </c>
      <c r="L29" s="182"/>
      <c r="M29" s="179"/>
      <c r="N29" s="180"/>
      <c r="O29" s="181"/>
      <c r="P29" s="181"/>
    </row>
    <row r="30" spans="1:16" ht="15">
      <c r="A30" s="20">
        <v>10</v>
      </c>
      <c r="B30" s="20">
        <v>20</v>
      </c>
      <c r="C30" s="45" t="s">
        <v>1182</v>
      </c>
      <c r="D30" s="46" t="s">
        <v>1183</v>
      </c>
      <c r="E30" s="27" t="s">
        <v>1141</v>
      </c>
      <c r="F30" s="28">
        <v>2500</v>
      </c>
      <c r="G30" s="28">
        <v>2100</v>
      </c>
      <c r="H30" s="20">
        <v>1</v>
      </c>
      <c r="I30" s="29" t="s">
        <v>1142</v>
      </c>
      <c r="J30" s="53"/>
      <c r="K30" s="50">
        <f t="shared" si="0"/>
        <v>2100</v>
      </c>
      <c r="L30" s="178"/>
      <c r="M30" s="179"/>
      <c r="N30" s="180"/>
      <c r="O30" s="181"/>
      <c r="P30" s="181"/>
    </row>
    <row r="31" spans="1:16" ht="15">
      <c r="A31" s="20">
        <v>10</v>
      </c>
      <c r="B31" s="20">
        <v>21</v>
      </c>
      <c r="C31" s="45" t="s">
        <v>1184</v>
      </c>
      <c r="D31" s="46" t="s">
        <v>1185</v>
      </c>
      <c r="E31" s="27" t="s">
        <v>1141</v>
      </c>
      <c r="F31" s="28">
        <v>1800</v>
      </c>
      <c r="G31" s="28">
        <v>1500</v>
      </c>
      <c r="H31" s="20">
        <v>1</v>
      </c>
      <c r="I31" s="29" t="s">
        <v>1145</v>
      </c>
      <c r="J31" s="53"/>
      <c r="K31" s="50">
        <f t="shared" si="0"/>
        <v>1500</v>
      </c>
      <c r="L31" s="178"/>
      <c r="M31" s="179"/>
      <c r="N31" s="180"/>
      <c r="O31" s="181"/>
      <c r="P31" s="181"/>
    </row>
    <row r="32" spans="1:16" ht="15">
      <c r="A32" s="20">
        <v>10</v>
      </c>
      <c r="B32" s="20">
        <v>22</v>
      </c>
      <c r="C32" s="45" t="s">
        <v>1186</v>
      </c>
      <c r="D32" s="46" t="s">
        <v>1187</v>
      </c>
      <c r="E32" s="27" t="s">
        <v>1141</v>
      </c>
      <c r="F32" s="28">
        <v>1500</v>
      </c>
      <c r="G32" s="28">
        <v>1200</v>
      </c>
      <c r="H32" s="20">
        <v>1</v>
      </c>
      <c r="I32" s="29" t="s">
        <v>1145</v>
      </c>
      <c r="J32" s="53"/>
      <c r="K32" s="50">
        <f t="shared" si="0"/>
        <v>1200</v>
      </c>
      <c r="L32" s="178"/>
      <c r="M32" s="179"/>
      <c r="N32" s="180"/>
      <c r="O32" s="181"/>
      <c r="P32" s="181"/>
    </row>
    <row r="33" spans="1:16" ht="15">
      <c r="A33" s="20">
        <v>10</v>
      </c>
      <c r="B33" s="20">
        <v>23</v>
      </c>
      <c r="C33" s="45" t="s">
        <v>1188</v>
      </c>
      <c r="D33" s="46" t="s">
        <v>1189</v>
      </c>
      <c r="E33" s="27" t="s">
        <v>1141</v>
      </c>
      <c r="F33" s="28">
        <v>1500</v>
      </c>
      <c r="G33" s="28">
        <v>1200</v>
      </c>
      <c r="H33" s="20">
        <v>1</v>
      </c>
      <c r="I33" s="29" t="s">
        <v>1145</v>
      </c>
      <c r="J33" s="53"/>
      <c r="K33" s="50">
        <f t="shared" si="0"/>
        <v>1200</v>
      </c>
      <c r="L33" s="178"/>
      <c r="M33" s="179"/>
      <c r="N33" s="180"/>
      <c r="O33" s="181"/>
      <c r="P33" s="181"/>
    </row>
    <row r="34" spans="1:16" ht="15">
      <c r="A34" s="20">
        <v>10</v>
      </c>
      <c r="B34" s="20">
        <v>24</v>
      </c>
      <c r="C34" s="45" t="s">
        <v>1190</v>
      </c>
      <c r="D34" s="46" t="s">
        <v>1191</v>
      </c>
      <c r="E34" s="27" t="s">
        <v>1141</v>
      </c>
      <c r="F34" s="28">
        <v>2000</v>
      </c>
      <c r="G34" s="28">
        <v>1600</v>
      </c>
      <c r="H34" s="20">
        <v>1</v>
      </c>
      <c r="I34" s="29" t="s">
        <v>1145</v>
      </c>
      <c r="J34" s="53"/>
      <c r="K34" s="50">
        <f t="shared" si="0"/>
        <v>1600</v>
      </c>
      <c r="L34" s="178"/>
      <c r="M34" s="179"/>
      <c r="N34" s="180"/>
      <c r="O34" s="181"/>
      <c r="P34" s="181"/>
    </row>
    <row r="35" spans="1:16" ht="15">
      <c r="A35" s="20">
        <v>10</v>
      </c>
      <c r="B35" s="20">
        <v>25</v>
      </c>
      <c r="C35" s="45" t="s">
        <v>1192</v>
      </c>
      <c r="D35" s="46" t="s">
        <v>1193</v>
      </c>
      <c r="E35" s="27" t="s">
        <v>1148</v>
      </c>
      <c r="F35" s="28">
        <v>1500</v>
      </c>
      <c r="G35" s="28">
        <v>1200</v>
      </c>
      <c r="H35" s="20">
        <v>1</v>
      </c>
      <c r="I35" s="29" t="s">
        <v>1145</v>
      </c>
      <c r="J35" s="53"/>
      <c r="K35" s="50">
        <f t="shared" si="0"/>
        <v>1200</v>
      </c>
      <c r="L35" s="178"/>
      <c r="M35" s="179"/>
      <c r="N35" s="180"/>
      <c r="O35" s="181"/>
      <c r="P35" s="181"/>
    </row>
    <row r="36" spans="1:16" ht="15">
      <c r="A36" s="20">
        <v>10</v>
      </c>
      <c r="B36" s="20">
        <v>26</v>
      </c>
      <c r="C36" s="45" t="s">
        <v>1194</v>
      </c>
      <c r="D36" s="46" t="s">
        <v>1195</v>
      </c>
      <c r="E36" s="27" t="s">
        <v>1148</v>
      </c>
      <c r="F36" s="28">
        <v>1800</v>
      </c>
      <c r="G36" s="28">
        <v>1500</v>
      </c>
      <c r="H36" s="20">
        <v>1</v>
      </c>
      <c r="I36" s="29" t="s">
        <v>1145</v>
      </c>
      <c r="J36" s="53"/>
      <c r="K36" s="50">
        <f t="shared" si="0"/>
        <v>1500</v>
      </c>
      <c r="L36" s="178"/>
      <c r="M36" s="179"/>
      <c r="N36" s="180"/>
      <c r="O36" s="181"/>
      <c r="P36" s="181"/>
    </row>
    <row r="37" spans="1:16" ht="15">
      <c r="A37" s="20">
        <v>10</v>
      </c>
      <c r="B37" s="20">
        <v>27</v>
      </c>
      <c r="C37" s="45" t="s">
        <v>1196</v>
      </c>
      <c r="D37" s="46" t="s">
        <v>1197</v>
      </c>
      <c r="E37" s="27" t="s">
        <v>1148</v>
      </c>
      <c r="F37" s="28">
        <v>1500</v>
      </c>
      <c r="G37" s="28">
        <v>1200</v>
      </c>
      <c r="H37" s="20">
        <v>1</v>
      </c>
      <c r="I37" s="29" t="s">
        <v>1145</v>
      </c>
      <c r="J37" s="53"/>
      <c r="K37" s="50">
        <f t="shared" si="0"/>
        <v>1200</v>
      </c>
      <c r="L37" s="178"/>
      <c r="M37" s="179"/>
      <c r="N37" s="180"/>
      <c r="O37" s="181"/>
      <c r="P37" s="181"/>
    </row>
    <row r="38" spans="1:16" ht="15">
      <c r="A38" s="20">
        <v>10</v>
      </c>
      <c r="B38" s="20">
        <v>28</v>
      </c>
      <c r="C38" s="45" t="s">
        <v>1198</v>
      </c>
      <c r="D38" s="46" t="s">
        <v>1199</v>
      </c>
      <c r="E38" s="27" t="s">
        <v>1148</v>
      </c>
      <c r="F38" s="28">
        <v>2000</v>
      </c>
      <c r="G38" s="28">
        <v>1600</v>
      </c>
      <c r="H38" s="20">
        <v>1</v>
      </c>
      <c r="I38" s="29" t="s">
        <v>1200</v>
      </c>
      <c r="J38" s="53"/>
      <c r="K38" s="50">
        <f t="shared" si="0"/>
        <v>1600</v>
      </c>
      <c r="L38" s="178"/>
      <c r="M38" s="179"/>
      <c r="N38" s="180"/>
      <c r="O38" s="181"/>
      <c r="P38" s="181"/>
    </row>
    <row r="39" spans="1:16" ht="15">
      <c r="A39" s="20">
        <v>10</v>
      </c>
      <c r="B39" s="20">
        <v>29</v>
      </c>
      <c r="C39" s="45" t="s">
        <v>1201</v>
      </c>
      <c r="D39" s="46" t="s">
        <v>1202</v>
      </c>
      <c r="E39" s="27" t="s">
        <v>1148</v>
      </c>
      <c r="F39" s="28">
        <v>1600</v>
      </c>
      <c r="G39" s="28">
        <v>1300</v>
      </c>
      <c r="H39" s="20">
        <v>1</v>
      </c>
      <c r="I39" s="29" t="s">
        <v>1145</v>
      </c>
      <c r="J39" s="53"/>
      <c r="K39" s="50">
        <f t="shared" si="0"/>
        <v>1300</v>
      </c>
      <c r="L39" s="185"/>
      <c r="M39" s="179"/>
      <c r="N39" s="180"/>
      <c r="O39" s="181"/>
      <c r="P39" s="181"/>
    </row>
    <row r="40" spans="1:16" ht="15">
      <c r="A40" s="20">
        <v>10</v>
      </c>
      <c r="B40" s="20">
        <v>30</v>
      </c>
      <c r="C40" s="183" t="s">
        <v>1203</v>
      </c>
      <c r="D40" s="46" t="s">
        <v>1204</v>
      </c>
      <c r="E40" s="27" t="s">
        <v>1141</v>
      </c>
      <c r="F40" s="28">
        <v>2500</v>
      </c>
      <c r="G40" s="28">
        <v>2100</v>
      </c>
      <c r="H40" s="20">
        <v>1</v>
      </c>
      <c r="I40" s="29" t="s">
        <v>1145</v>
      </c>
      <c r="J40" s="53"/>
      <c r="K40" s="50">
        <f t="shared" si="0"/>
        <v>2100</v>
      </c>
      <c r="L40" s="178"/>
      <c r="M40" s="179"/>
      <c r="N40" s="180"/>
      <c r="O40" s="181"/>
      <c r="P40" s="181"/>
    </row>
    <row r="41" spans="1:16" ht="15">
      <c r="A41" s="20">
        <v>10</v>
      </c>
      <c r="B41" s="20">
        <v>31</v>
      </c>
      <c r="C41" s="45" t="s">
        <v>1205</v>
      </c>
      <c r="D41" s="46" t="s">
        <v>1206</v>
      </c>
      <c r="E41" s="27" t="s">
        <v>1141</v>
      </c>
      <c r="F41" s="28">
        <v>2500</v>
      </c>
      <c r="G41" s="28">
        <v>2100</v>
      </c>
      <c r="H41" s="20">
        <v>1</v>
      </c>
      <c r="I41" s="29" t="s">
        <v>1145</v>
      </c>
      <c r="J41" s="53"/>
      <c r="K41" s="50">
        <f t="shared" si="0"/>
        <v>2100</v>
      </c>
      <c r="L41" s="178"/>
      <c r="M41" s="179"/>
      <c r="N41" s="180"/>
      <c r="O41" s="181"/>
      <c r="P41" s="181"/>
    </row>
    <row r="42" spans="1:16" ht="15">
      <c r="A42" s="20">
        <v>10</v>
      </c>
      <c r="B42" s="20">
        <v>32</v>
      </c>
      <c r="C42" s="45" t="s">
        <v>1207</v>
      </c>
      <c r="D42" s="46" t="s">
        <v>1208</v>
      </c>
      <c r="E42" s="27" t="s">
        <v>1141</v>
      </c>
      <c r="F42" s="28">
        <v>2500</v>
      </c>
      <c r="G42" s="28">
        <v>2100</v>
      </c>
      <c r="H42" s="20">
        <v>1</v>
      </c>
      <c r="I42" s="29" t="s">
        <v>1145</v>
      </c>
      <c r="J42" s="53"/>
      <c r="K42" s="50">
        <f t="shared" si="0"/>
        <v>2100</v>
      </c>
      <c r="L42" s="178"/>
      <c r="M42" s="179"/>
      <c r="N42" s="180"/>
      <c r="O42" s="181"/>
      <c r="P42" s="181"/>
    </row>
    <row r="43" spans="1:16" ht="15">
      <c r="A43" s="20">
        <v>10</v>
      </c>
      <c r="B43" s="20">
        <v>33</v>
      </c>
      <c r="C43" s="45" t="s">
        <v>1209</v>
      </c>
      <c r="D43" s="46" t="s">
        <v>1208</v>
      </c>
      <c r="E43" s="27" t="s">
        <v>1148</v>
      </c>
      <c r="F43" s="28">
        <v>1800</v>
      </c>
      <c r="G43" s="28">
        <v>1500</v>
      </c>
      <c r="H43" s="20">
        <v>1</v>
      </c>
      <c r="I43" s="29" t="s">
        <v>1211</v>
      </c>
      <c r="J43" s="53"/>
      <c r="K43" s="50">
        <f t="shared" si="0"/>
        <v>1500</v>
      </c>
      <c r="L43" s="178"/>
      <c r="M43" s="179"/>
      <c r="N43" s="180"/>
      <c r="O43" s="181"/>
      <c r="P43" s="181"/>
    </row>
    <row r="44" spans="1:16" ht="15">
      <c r="A44" s="20">
        <v>10</v>
      </c>
      <c r="B44" s="20">
        <v>34</v>
      </c>
      <c r="C44" s="45" t="s">
        <v>1212</v>
      </c>
      <c r="D44" s="46" t="s">
        <v>1213</v>
      </c>
      <c r="E44" s="27" t="s">
        <v>1148</v>
      </c>
      <c r="F44" s="28">
        <v>5000</v>
      </c>
      <c r="G44" s="28">
        <v>4200</v>
      </c>
      <c r="H44" s="20">
        <v>1</v>
      </c>
      <c r="I44" s="29" t="s">
        <v>1214</v>
      </c>
      <c r="J44" s="53"/>
      <c r="K44" s="50">
        <f t="shared" si="0"/>
        <v>4200</v>
      </c>
      <c r="L44" s="178"/>
      <c r="M44" s="179"/>
      <c r="N44" s="180"/>
      <c r="O44" s="181"/>
      <c r="P44" s="181"/>
    </row>
    <row r="45" spans="1:16" ht="15">
      <c r="A45" s="20">
        <v>10</v>
      </c>
      <c r="B45" s="20">
        <v>35</v>
      </c>
      <c r="C45" s="45" t="s">
        <v>1215</v>
      </c>
      <c r="D45" s="46" t="s">
        <v>1216</v>
      </c>
      <c r="E45" s="27" t="s">
        <v>1148</v>
      </c>
      <c r="F45" s="28">
        <v>2600</v>
      </c>
      <c r="G45" s="28">
        <v>2100</v>
      </c>
      <c r="H45" s="20">
        <v>1</v>
      </c>
      <c r="I45" s="29" t="s">
        <v>1145</v>
      </c>
      <c r="J45" s="53"/>
      <c r="K45" s="50">
        <f t="shared" si="0"/>
        <v>2100</v>
      </c>
      <c r="L45" s="178"/>
      <c r="M45" s="179"/>
      <c r="N45" s="180"/>
      <c r="O45" s="181"/>
      <c r="P45" s="181"/>
    </row>
    <row r="46" spans="1:16" ht="15">
      <c r="A46" s="20">
        <v>10</v>
      </c>
      <c r="B46" s="20">
        <v>36</v>
      </c>
      <c r="C46" s="45" t="s">
        <v>1217</v>
      </c>
      <c r="D46" s="46" t="s">
        <v>1218</v>
      </c>
      <c r="E46" s="27" t="s">
        <v>1148</v>
      </c>
      <c r="F46" s="28">
        <v>3800</v>
      </c>
      <c r="G46" s="28">
        <v>3100</v>
      </c>
      <c r="H46" s="20">
        <v>1</v>
      </c>
      <c r="I46" s="29" t="s">
        <v>1145</v>
      </c>
      <c r="J46" s="53"/>
      <c r="K46" s="50">
        <f t="shared" si="0"/>
        <v>3100</v>
      </c>
      <c r="L46" s="178"/>
      <c r="M46" s="179"/>
      <c r="N46" s="180"/>
      <c r="O46" s="181"/>
      <c r="P46" s="181"/>
    </row>
    <row r="47" spans="1:16" ht="15">
      <c r="A47" s="20">
        <v>10</v>
      </c>
      <c r="B47" s="20">
        <v>37</v>
      </c>
      <c r="C47" s="45" t="s">
        <v>1219</v>
      </c>
      <c r="D47" s="46" t="s">
        <v>1220</v>
      </c>
      <c r="E47" s="27" t="s">
        <v>1148</v>
      </c>
      <c r="F47" s="28">
        <v>1600</v>
      </c>
      <c r="G47" s="28">
        <v>1300</v>
      </c>
      <c r="H47" s="20">
        <v>1</v>
      </c>
      <c r="I47" s="29" t="s">
        <v>1145</v>
      </c>
      <c r="J47" s="53"/>
      <c r="K47" s="50">
        <f t="shared" si="0"/>
        <v>1300</v>
      </c>
      <c r="L47" s="178"/>
      <c r="M47" s="179"/>
      <c r="N47" s="180"/>
      <c r="O47" s="181"/>
      <c r="P47" s="181"/>
    </row>
    <row r="48" spans="1:16" ht="15">
      <c r="A48" s="20">
        <v>10</v>
      </c>
      <c r="B48" s="20">
        <v>38</v>
      </c>
      <c r="C48" s="45" t="s">
        <v>1221</v>
      </c>
      <c r="D48" s="46" t="s">
        <v>1222</v>
      </c>
      <c r="E48" s="27" t="s">
        <v>1141</v>
      </c>
      <c r="F48" s="28">
        <v>2200</v>
      </c>
      <c r="G48" s="28">
        <v>1800</v>
      </c>
      <c r="H48" s="20">
        <v>1</v>
      </c>
      <c r="I48" s="29" t="s">
        <v>1200</v>
      </c>
      <c r="J48" s="53"/>
      <c r="K48" s="50">
        <f t="shared" si="0"/>
        <v>1800</v>
      </c>
      <c r="L48" s="178"/>
      <c r="M48" s="179"/>
      <c r="N48" s="180"/>
      <c r="O48" s="181"/>
      <c r="P48" s="181"/>
    </row>
    <row r="49" spans="1:16" ht="15">
      <c r="A49" s="20">
        <v>10</v>
      </c>
      <c r="B49" s="20">
        <v>39</v>
      </c>
      <c r="C49" s="45" t="s">
        <v>1223</v>
      </c>
      <c r="D49" s="46" t="s">
        <v>1224</v>
      </c>
      <c r="E49" s="27" t="s">
        <v>1141</v>
      </c>
      <c r="F49" s="28">
        <v>1600</v>
      </c>
      <c r="G49" s="28">
        <v>1300</v>
      </c>
      <c r="H49" s="20">
        <v>1</v>
      </c>
      <c r="I49" s="29" t="s">
        <v>1145</v>
      </c>
      <c r="J49" s="53"/>
      <c r="K49" s="50">
        <f t="shared" si="0"/>
        <v>1300</v>
      </c>
      <c r="L49" s="178"/>
      <c r="M49" s="179"/>
      <c r="N49" s="180"/>
      <c r="O49" s="181"/>
      <c r="P49" s="181"/>
    </row>
    <row r="50" spans="1:16" ht="15">
      <c r="A50" s="20">
        <v>10</v>
      </c>
      <c r="B50" s="20">
        <v>40</v>
      </c>
      <c r="C50" s="45" t="s">
        <v>1225</v>
      </c>
      <c r="D50" s="46" t="s">
        <v>1226</v>
      </c>
      <c r="E50" s="27" t="s">
        <v>1141</v>
      </c>
      <c r="F50" s="28">
        <v>2000</v>
      </c>
      <c r="G50" s="28">
        <v>1600</v>
      </c>
      <c r="H50" s="20">
        <v>1</v>
      </c>
      <c r="I50" s="29" t="s">
        <v>1145</v>
      </c>
      <c r="J50" s="53"/>
      <c r="K50" s="50">
        <f t="shared" si="0"/>
        <v>1600</v>
      </c>
      <c r="L50" s="178"/>
      <c r="M50" s="179"/>
      <c r="N50" s="180"/>
      <c r="O50" s="181"/>
      <c r="P50" s="181"/>
    </row>
    <row r="51" spans="1:16" ht="15">
      <c r="A51" s="20">
        <v>10</v>
      </c>
      <c r="B51" s="20">
        <v>41</v>
      </c>
      <c r="C51" s="45" t="s">
        <v>1227</v>
      </c>
      <c r="D51" s="46" t="s">
        <v>1228</v>
      </c>
      <c r="E51" s="27" t="s">
        <v>1141</v>
      </c>
      <c r="F51" s="28">
        <v>1600</v>
      </c>
      <c r="G51" s="28">
        <v>1300</v>
      </c>
      <c r="H51" s="20">
        <v>1</v>
      </c>
      <c r="I51" s="29" t="s">
        <v>1145</v>
      </c>
      <c r="J51" s="53"/>
      <c r="K51" s="50">
        <f t="shared" si="0"/>
        <v>1300</v>
      </c>
      <c r="L51" s="8"/>
      <c r="M51" s="8"/>
      <c r="N51" s="8"/>
      <c r="O51" s="8"/>
      <c r="P51" s="8"/>
    </row>
    <row r="52" spans="1:16" ht="15">
      <c r="A52" s="20">
        <v>10</v>
      </c>
      <c r="B52" s="20">
        <v>42</v>
      </c>
      <c r="C52" s="45" t="s">
        <v>1229</v>
      </c>
      <c r="D52" s="46" t="s">
        <v>1230</v>
      </c>
      <c r="E52" s="27" t="s">
        <v>1148</v>
      </c>
      <c r="F52" s="28">
        <v>1500</v>
      </c>
      <c r="G52" s="28">
        <v>1200</v>
      </c>
      <c r="H52" s="20">
        <v>1</v>
      </c>
      <c r="I52" s="29" t="s">
        <v>1145</v>
      </c>
      <c r="J52" s="53"/>
      <c r="K52" s="50">
        <f t="shared" si="0"/>
        <v>1200</v>
      </c>
      <c r="L52" s="8"/>
      <c r="M52" s="8"/>
      <c r="N52" s="8"/>
      <c r="O52" s="8"/>
      <c r="P52" s="8"/>
    </row>
    <row r="53" spans="1:16" ht="15">
      <c r="A53" s="20">
        <v>10</v>
      </c>
      <c r="B53" s="20">
        <v>43</v>
      </c>
      <c r="C53" s="45" t="s">
        <v>1231</v>
      </c>
      <c r="D53" s="46" t="s">
        <v>1232</v>
      </c>
      <c r="E53" s="27" t="s">
        <v>1141</v>
      </c>
      <c r="F53" s="28">
        <v>2000</v>
      </c>
      <c r="G53" s="28">
        <v>1600</v>
      </c>
      <c r="H53" s="20">
        <v>1</v>
      </c>
      <c r="I53" s="29" t="s">
        <v>1145</v>
      </c>
      <c r="J53" s="53"/>
      <c r="K53" s="50">
        <f t="shared" si="0"/>
        <v>1600</v>
      </c>
      <c r="L53" s="8"/>
      <c r="M53" s="8"/>
      <c r="N53" s="8"/>
      <c r="O53" s="8"/>
      <c r="P53" s="8"/>
    </row>
    <row r="54" spans="1:16" ht="15">
      <c r="A54" s="20">
        <v>10</v>
      </c>
      <c r="B54" s="20">
        <v>44</v>
      </c>
      <c r="C54" s="45" t="s">
        <v>1233</v>
      </c>
      <c r="D54" s="46" t="s">
        <v>1234</v>
      </c>
      <c r="E54" s="27" t="s">
        <v>1148</v>
      </c>
      <c r="F54" s="28">
        <v>1500</v>
      </c>
      <c r="G54" s="28">
        <v>1200</v>
      </c>
      <c r="H54" s="20">
        <v>1</v>
      </c>
      <c r="I54" s="29" t="s">
        <v>1145</v>
      </c>
      <c r="J54" s="53"/>
      <c r="K54" s="50">
        <f t="shared" si="0"/>
        <v>1200</v>
      </c>
      <c r="L54" s="8"/>
      <c r="M54" s="8"/>
      <c r="N54" s="8"/>
      <c r="O54" s="8"/>
      <c r="P54" s="8"/>
    </row>
    <row r="55" spans="1:16" ht="15">
      <c r="A55" s="20">
        <v>10</v>
      </c>
      <c r="B55" s="20">
        <v>45</v>
      </c>
      <c r="C55" s="45" t="s">
        <v>1235</v>
      </c>
      <c r="D55" s="46" t="s">
        <v>1236</v>
      </c>
      <c r="E55" s="27" t="s">
        <v>1141</v>
      </c>
      <c r="F55" s="28">
        <v>3000</v>
      </c>
      <c r="G55" s="28">
        <v>2500</v>
      </c>
      <c r="H55" s="20">
        <v>1</v>
      </c>
      <c r="I55" s="29" t="s">
        <v>1145</v>
      </c>
      <c r="J55" s="53"/>
      <c r="K55" s="50">
        <f t="shared" si="0"/>
        <v>2500</v>
      </c>
      <c r="L55" s="8"/>
      <c r="M55" s="8"/>
      <c r="N55" s="8"/>
      <c r="O55" s="8"/>
      <c r="P55" s="8"/>
    </row>
    <row r="56" spans="1:16" ht="15">
      <c r="A56" s="20">
        <v>10</v>
      </c>
      <c r="B56" s="20">
        <v>46</v>
      </c>
      <c r="C56" s="45" t="s">
        <v>1237</v>
      </c>
      <c r="D56" s="46" t="s">
        <v>1238</v>
      </c>
      <c r="E56" s="27" t="s">
        <v>1141</v>
      </c>
      <c r="F56" s="28">
        <v>2400</v>
      </c>
      <c r="G56" s="28">
        <v>2000</v>
      </c>
      <c r="H56" s="20">
        <v>1</v>
      </c>
      <c r="I56" s="29" t="s">
        <v>1145</v>
      </c>
      <c r="J56" s="53"/>
      <c r="K56" s="50">
        <f t="shared" si="0"/>
        <v>2000</v>
      </c>
      <c r="L56" s="8"/>
      <c r="M56" s="8"/>
      <c r="N56" s="8"/>
      <c r="O56" s="8"/>
      <c r="P56" s="8"/>
    </row>
    <row r="57" spans="1:16" ht="15">
      <c r="A57" s="20">
        <v>10</v>
      </c>
      <c r="B57" s="20">
        <v>47</v>
      </c>
      <c r="C57" s="45" t="s">
        <v>1239</v>
      </c>
      <c r="D57" s="46" t="s">
        <v>1240</v>
      </c>
      <c r="E57" s="27" t="s">
        <v>1141</v>
      </c>
      <c r="F57" s="28">
        <v>3000</v>
      </c>
      <c r="G57" s="28">
        <v>2500</v>
      </c>
      <c r="H57" s="20">
        <v>1</v>
      </c>
      <c r="I57" s="29" t="s">
        <v>1145</v>
      </c>
      <c r="J57" s="53"/>
      <c r="K57" s="50">
        <f t="shared" si="0"/>
        <v>2500</v>
      </c>
      <c r="L57" s="8"/>
      <c r="M57" s="8"/>
      <c r="N57" s="8"/>
      <c r="O57" s="8"/>
      <c r="P57" s="8"/>
    </row>
    <row r="58" spans="1:16" ht="15">
      <c r="A58" s="20">
        <v>10</v>
      </c>
      <c r="B58" s="20">
        <v>48</v>
      </c>
      <c r="C58" s="45" t="s">
        <v>1241</v>
      </c>
      <c r="D58" s="46" t="s">
        <v>1242</v>
      </c>
      <c r="E58" s="27" t="s">
        <v>1141</v>
      </c>
      <c r="F58" s="28">
        <v>2500</v>
      </c>
      <c r="G58" s="28">
        <v>2100</v>
      </c>
      <c r="H58" s="20">
        <v>1</v>
      </c>
      <c r="I58" s="29" t="s">
        <v>1145</v>
      </c>
      <c r="J58" s="53"/>
      <c r="K58" s="50">
        <f t="shared" si="0"/>
        <v>2100</v>
      </c>
      <c r="L58" s="8"/>
      <c r="M58" s="8"/>
      <c r="N58" s="8"/>
      <c r="O58" s="8"/>
      <c r="P58" s="8"/>
    </row>
    <row r="59" spans="1:16" ht="15">
      <c r="A59" s="20">
        <v>10</v>
      </c>
      <c r="B59" s="20">
        <v>49</v>
      </c>
      <c r="C59" s="45" t="s">
        <v>1243</v>
      </c>
      <c r="D59" s="46" t="s">
        <v>1244</v>
      </c>
      <c r="E59" s="27" t="s">
        <v>1141</v>
      </c>
      <c r="F59" s="28">
        <v>2000</v>
      </c>
      <c r="G59" s="28">
        <v>1600</v>
      </c>
      <c r="H59" s="20">
        <v>1</v>
      </c>
      <c r="I59" s="29" t="s">
        <v>1145</v>
      </c>
      <c r="J59" s="53"/>
      <c r="K59" s="50">
        <f t="shared" si="0"/>
        <v>1600</v>
      </c>
      <c r="L59" s="8"/>
      <c r="M59" s="8"/>
      <c r="N59" s="8"/>
      <c r="O59" s="8"/>
      <c r="P59" s="8"/>
    </row>
    <row r="60" spans="1:11" ht="15">
      <c r="A60" s="20">
        <v>10</v>
      </c>
      <c r="B60" s="20">
        <v>50</v>
      </c>
      <c r="C60" s="45" t="s">
        <v>1245</v>
      </c>
      <c r="D60" s="46" t="s">
        <v>1246</v>
      </c>
      <c r="E60" s="27" t="s">
        <v>1148</v>
      </c>
      <c r="F60" s="28">
        <v>1500</v>
      </c>
      <c r="G60" s="28">
        <v>1200</v>
      </c>
      <c r="H60" s="20">
        <v>1</v>
      </c>
      <c r="I60" s="29" t="s">
        <v>1145</v>
      </c>
      <c r="J60" s="53"/>
      <c r="K60" s="50">
        <f t="shared" si="0"/>
        <v>1200</v>
      </c>
    </row>
    <row r="61" spans="1:11" ht="15">
      <c r="A61" s="20">
        <v>10</v>
      </c>
      <c r="B61" s="20">
        <v>51</v>
      </c>
      <c r="C61" s="45" t="s">
        <v>1247</v>
      </c>
      <c r="D61" s="46" t="s">
        <v>1248</v>
      </c>
      <c r="E61" s="27" t="s">
        <v>1148</v>
      </c>
      <c r="F61" s="28">
        <v>1600</v>
      </c>
      <c r="G61" s="28">
        <v>1300</v>
      </c>
      <c r="H61" s="20">
        <v>1</v>
      </c>
      <c r="I61" s="29" t="s">
        <v>1145</v>
      </c>
      <c r="J61" s="53"/>
      <c r="K61" s="50">
        <f t="shared" si="0"/>
        <v>1300</v>
      </c>
    </row>
    <row r="62" spans="1:11" ht="15">
      <c r="A62" s="20">
        <v>10</v>
      </c>
      <c r="B62" s="20">
        <v>52</v>
      </c>
      <c r="C62" s="45" t="s">
        <v>1249</v>
      </c>
      <c r="D62" s="46" t="s">
        <v>1250</v>
      </c>
      <c r="E62" s="27" t="s">
        <v>1148</v>
      </c>
      <c r="F62" s="28">
        <v>1500</v>
      </c>
      <c r="G62" s="28">
        <v>1200</v>
      </c>
      <c r="H62" s="20">
        <v>1</v>
      </c>
      <c r="I62" s="29" t="s">
        <v>1145</v>
      </c>
      <c r="J62" s="53"/>
      <c r="K62" s="50">
        <f t="shared" si="0"/>
        <v>1200</v>
      </c>
    </row>
    <row r="63" spans="1:11" ht="15">
      <c r="A63" s="20">
        <v>10</v>
      </c>
      <c r="B63" s="20">
        <v>53</v>
      </c>
      <c r="C63" s="45" t="s">
        <v>1251</v>
      </c>
      <c r="D63" s="46" t="s">
        <v>1252</v>
      </c>
      <c r="E63" s="27" t="s">
        <v>1148</v>
      </c>
      <c r="F63" s="28">
        <v>1500</v>
      </c>
      <c r="G63" s="28">
        <v>1200</v>
      </c>
      <c r="H63" s="20">
        <v>1</v>
      </c>
      <c r="I63" s="29" t="s">
        <v>1145</v>
      </c>
      <c r="J63" s="53"/>
      <c r="K63" s="50">
        <f t="shared" si="0"/>
        <v>1200</v>
      </c>
    </row>
    <row r="64" spans="1:11" ht="15">
      <c r="A64" s="20">
        <v>10</v>
      </c>
      <c r="B64" s="20">
        <v>54</v>
      </c>
      <c r="C64" s="186" t="s">
        <v>1253</v>
      </c>
      <c r="D64" s="46" t="s">
        <v>1254</v>
      </c>
      <c r="E64" s="27" t="s">
        <v>1148</v>
      </c>
      <c r="F64" s="28">
        <v>1500</v>
      </c>
      <c r="G64" s="28">
        <v>1200</v>
      </c>
      <c r="H64" s="20">
        <v>1</v>
      </c>
      <c r="I64" s="29" t="s">
        <v>1145</v>
      </c>
      <c r="J64" s="53"/>
      <c r="K64" s="50">
        <f t="shared" si="0"/>
        <v>1200</v>
      </c>
    </row>
    <row r="65" spans="1:11" ht="15">
      <c r="A65" s="20">
        <v>10</v>
      </c>
      <c r="B65" s="20">
        <v>55</v>
      </c>
      <c r="C65" s="45" t="s">
        <v>1255</v>
      </c>
      <c r="D65" s="46" t="s">
        <v>1256</v>
      </c>
      <c r="E65" s="27" t="s">
        <v>1141</v>
      </c>
      <c r="F65" s="28">
        <v>10000</v>
      </c>
      <c r="G65" s="28">
        <v>8400</v>
      </c>
      <c r="H65" s="20">
        <v>1</v>
      </c>
      <c r="I65" s="29" t="s">
        <v>1145</v>
      </c>
      <c r="J65" s="53"/>
      <c r="K65" s="50">
        <f t="shared" si="0"/>
        <v>8400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C32" sqref="C32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</cols>
  <sheetData>
    <row r="1" spans="3:7" ht="18.75">
      <c r="C1" s="39" t="s">
        <v>13</v>
      </c>
      <c r="D1" s="2" t="s">
        <v>164</v>
      </c>
      <c r="G1" s="2" t="s">
        <v>39</v>
      </c>
    </row>
    <row r="2" ht="13.5" customHeight="1"/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3604</v>
      </c>
      <c r="E6" s="11"/>
      <c r="F6" s="12" t="s">
        <v>1</v>
      </c>
      <c r="G6" s="13">
        <f>SUM(H11:H65)</f>
        <v>70</v>
      </c>
      <c r="H6" s="14" t="s">
        <v>2</v>
      </c>
    </row>
    <row r="7" spans="3:8" ht="17.25">
      <c r="C7" s="42" t="s">
        <v>76</v>
      </c>
      <c r="D7" s="10">
        <v>11</v>
      </c>
      <c r="E7" s="11"/>
      <c r="F7" s="16" t="s">
        <v>3</v>
      </c>
      <c r="G7" s="17" t="e">
        <f>SUM(#REF!)</f>
        <v>#REF!</v>
      </c>
      <c r="H7" s="18" t="s">
        <v>4</v>
      </c>
    </row>
    <row r="8" spans="3:8" ht="17.25">
      <c r="C8" s="42" t="s">
        <v>5</v>
      </c>
      <c r="D8" s="10">
        <v>88125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9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</row>
    <row r="11" spans="1:9" ht="15">
      <c r="A11" s="20">
        <v>11</v>
      </c>
      <c r="B11" s="20">
        <v>1</v>
      </c>
      <c r="C11" s="45" t="s">
        <v>3605</v>
      </c>
      <c r="D11" s="46" t="s">
        <v>3606</v>
      </c>
      <c r="E11" s="27" t="s">
        <v>238</v>
      </c>
      <c r="F11" s="28">
        <v>2300</v>
      </c>
      <c r="G11" s="28">
        <v>1900</v>
      </c>
      <c r="H11" s="20">
        <v>1</v>
      </c>
      <c r="I11" s="29" t="s">
        <v>728</v>
      </c>
    </row>
    <row r="12" spans="1:9" ht="15">
      <c r="A12" s="20">
        <v>11</v>
      </c>
      <c r="B12" s="20">
        <v>2</v>
      </c>
      <c r="C12" s="45" t="s">
        <v>3607</v>
      </c>
      <c r="D12" s="46" t="s">
        <v>3608</v>
      </c>
      <c r="E12" s="27" t="s">
        <v>238</v>
      </c>
      <c r="F12" s="28">
        <v>1800</v>
      </c>
      <c r="G12" s="28">
        <v>1500</v>
      </c>
      <c r="H12" s="20">
        <v>1</v>
      </c>
      <c r="I12" s="29" t="s">
        <v>153</v>
      </c>
    </row>
    <row r="13" spans="1:9" ht="15">
      <c r="A13" s="20">
        <v>11</v>
      </c>
      <c r="B13" s="20">
        <v>3</v>
      </c>
      <c r="C13" s="45" t="s">
        <v>3609</v>
      </c>
      <c r="D13" s="46" t="s">
        <v>3610</v>
      </c>
      <c r="E13" s="27" t="s">
        <v>238</v>
      </c>
      <c r="F13" s="28">
        <v>2400</v>
      </c>
      <c r="G13" s="28">
        <v>2000</v>
      </c>
      <c r="H13" s="20">
        <v>1</v>
      </c>
      <c r="I13" s="29" t="s">
        <v>728</v>
      </c>
    </row>
    <row r="14" spans="1:9" ht="15">
      <c r="A14" s="20">
        <v>11</v>
      </c>
      <c r="B14" s="20">
        <v>4</v>
      </c>
      <c r="C14" s="45" t="s">
        <v>3611</v>
      </c>
      <c r="D14" s="46" t="s">
        <v>3612</v>
      </c>
      <c r="E14" s="27" t="s">
        <v>238</v>
      </c>
      <c r="F14" s="28">
        <v>2900</v>
      </c>
      <c r="G14" s="28">
        <v>2400</v>
      </c>
      <c r="H14" s="20">
        <v>1</v>
      </c>
      <c r="I14" s="29" t="s">
        <v>153</v>
      </c>
    </row>
    <row r="15" spans="1:9" ht="15">
      <c r="A15" s="20">
        <v>11</v>
      </c>
      <c r="B15" s="20">
        <v>5</v>
      </c>
      <c r="C15" s="45" t="s">
        <v>3613</v>
      </c>
      <c r="D15" s="46" t="s">
        <v>3614</v>
      </c>
      <c r="E15" s="27" t="s">
        <v>238</v>
      </c>
      <c r="F15" s="28">
        <v>1800</v>
      </c>
      <c r="G15" s="28">
        <v>1500</v>
      </c>
      <c r="H15" s="20">
        <v>1</v>
      </c>
      <c r="I15" s="29" t="s">
        <v>728</v>
      </c>
    </row>
    <row r="16" spans="1:9" ht="15">
      <c r="A16" s="20">
        <v>11</v>
      </c>
      <c r="B16" s="20">
        <v>6</v>
      </c>
      <c r="C16" s="45" t="s">
        <v>3615</v>
      </c>
      <c r="D16" s="46" t="s">
        <v>3616</v>
      </c>
      <c r="E16" s="27" t="s">
        <v>188</v>
      </c>
      <c r="F16" s="28">
        <v>2800</v>
      </c>
      <c r="G16" s="28">
        <v>2300</v>
      </c>
      <c r="H16" s="20">
        <v>1</v>
      </c>
      <c r="I16" s="29" t="s">
        <v>728</v>
      </c>
    </row>
    <row r="17" spans="1:9" ht="15">
      <c r="A17" s="20">
        <v>11</v>
      </c>
      <c r="B17" s="20">
        <v>7</v>
      </c>
      <c r="C17" s="45" t="s">
        <v>3617</v>
      </c>
      <c r="D17" s="46" t="s">
        <v>3618</v>
      </c>
      <c r="E17" s="27" t="s">
        <v>188</v>
      </c>
      <c r="F17" s="28">
        <v>2800</v>
      </c>
      <c r="G17" s="28">
        <v>2300</v>
      </c>
      <c r="H17" s="20">
        <v>1</v>
      </c>
      <c r="I17" s="29" t="s">
        <v>728</v>
      </c>
    </row>
    <row r="18" spans="1:9" ht="15">
      <c r="A18" s="20">
        <v>11</v>
      </c>
      <c r="B18" s="20">
        <v>8</v>
      </c>
      <c r="C18" s="45" t="s">
        <v>3619</v>
      </c>
      <c r="D18" s="46" t="s">
        <v>3620</v>
      </c>
      <c r="E18" s="27" t="s">
        <v>188</v>
      </c>
      <c r="F18" s="28">
        <v>2800</v>
      </c>
      <c r="G18" s="28">
        <v>2300</v>
      </c>
      <c r="H18" s="20">
        <v>1</v>
      </c>
      <c r="I18" s="29" t="s">
        <v>728</v>
      </c>
    </row>
    <row r="19" spans="1:9" ht="15">
      <c r="A19" s="20">
        <v>11</v>
      </c>
      <c r="B19" s="20">
        <v>9</v>
      </c>
      <c r="C19" s="45" t="s">
        <v>3621</v>
      </c>
      <c r="D19" s="46" t="s">
        <v>3622</v>
      </c>
      <c r="E19" s="27" t="s">
        <v>188</v>
      </c>
      <c r="F19" s="28">
        <v>2800</v>
      </c>
      <c r="G19" s="28">
        <v>2300</v>
      </c>
      <c r="H19" s="20">
        <v>1</v>
      </c>
      <c r="I19" s="29" t="s">
        <v>728</v>
      </c>
    </row>
    <row r="20" spans="1:9" ht="15">
      <c r="A20" s="20">
        <v>11</v>
      </c>
      <c r="B20" s="20">
        <v>10</v>
      </c>
      <c r="C20" s="45" t="s">
        <v>3623</v>
      </c>
      <c r="D20" s="46" t="s">
        <v>3624</v>
      </c>
      <c r="E20" s="27" t="s">
        <v>188</v>
      </c>
      <c r="F20" s="28">
        <v>2400</v>
      </c>
      <c r="G20" s="28">
        <v>2000</v>
      </c>
      <c r="H20" s="20">
        <v>1</v>
      </c>
      <c r="I20" s="29" t="s">
        <v>1493</v>
      </c>
    </row>
    <row r="21" spans="1:9" ht="15">
      <c r="A21" s="20">
        <v>11</v>
      </c>
      <c r="B21" s="20">
        <v>11</v>
      </c>
      <c r="C21" s="45" t="s">
        <v>3625</v>
      </c>
      <c r="D21" s="46" t="s">
        <v>3626</v>
      </c>
      <c r="E21" s="27" t="s">
        <v>188</v>
      </c>
      <c r="F21" s="28">
        <v>2400</v>
      </c>
      <c r="G21" s="28">
        <v>2000</v>
      </c>
      <c r="H21" s="20">
        <v>1</v>
      </c>
      <c r="I21" s="29" t="s">
        <v>1493</v>
      </c>
    </row>
    <row r="22" spans="1:9" ht="15">
      <c r="A22" s="20">
        <v>11</v>
      </c>
      <c r="B22" s="20">
        <v>12</v>
      </c>
      <c r="C22" s="45" t="s">
        <v>3627</v>
      </c>
      <c r="D22" s="46" t="s">
        <v>3628</v>
      </c>
      <c r="E22" s="27" t="s">
        <v>188</v>
      </c>
      <c r="F22" s="28">
        <v>4400</v>
      </c>
      <c r="G22" s="28">
        <v>3600</v>
      </c>
      <c r="H22" s="20">
        <v>1</v>
      </c>
      <c r="I22" s="29" t="s">
        <v>80</v>
      </c>
    </row>
    <row r="23" spans="1:9" ht="15">
      <c r="A23" s="20">
        <v>11</v>
      </c>
      <c r="B23" s="20">
        <v>13</v>
      </c>
      <c r="C23" s="45" t="s">
        <v>3629</v>
      </c>
      <c r="D23" s="46" t="s">
        <v>3630</v>
      </c>
      <c r="E23" s="27" t="s">
        <v>188</v>
      </c>
      <c r="F23" s="28">
        <v>4000</v>
      </c>
      <c r="G23" s="28">
        <v>3300</v>
      </c>
      <c r="H23" s="20">
        <v>1</v>
      </c>
      <c r="I23" s="29" t="s">
        <v>80</v>
      </c>
    </row>
    <row r="24" spans="1:9" ht="15">
      <c r="A24" s="20">
        <v>11</v>
      </c>
      <c r="B24" s="20">
        <v>14</v>
      </c>
      <c r="C24" s="45" t="s">
        <v>3631</v>
      </c>
      <c r="D24" s="46" t="s">
        <v>3632</v>
      </c>
      <c r="E24" s="27" t="s">
        <v>188</v>
      </c>
      <c r="F24" s="28">
        <v>4000</v>
      </c>
      <c r="G24" s="28">
        <v>3300</v>
      </c>
      <c r="H24" s="20">
        <v>1</v>
      </c>
      <c r="I24" s="29" t="s">
        <v>80</v>
      </c>
    </row>
    <row r="25" spans="1:9" ht="15">
      <c r="A25" s="20">
        <v>11</v>
      </c>
      <c r="B25" s="20">
        <v>15</v>
      </c>
      <c r="C25" s="45" t="s">
        <v>3633</v>
      </c>
      <c r="D25" s="46" t="s">
        <v>3634</v>
      </c>
      <c r="E25" s="27" t="s">
        <v>188</v>
      </c>
      <c r="F25" s="28">
        <v>3400</v>
      </c>
      <c r="G25" s="28">
        <v>2800</v>
      </c>
      <c r="H25" s="20">
        <v>1</v>
      </c>
      <c r="I25" s="29" t="s">
        <v>80</v>
      </c>
    </row>
    <row r="26" spans="1:9" ht="15">
      <c r="A26" s="20">
        <v>11</v>
      </c>
      <c r="B26" s="20">
        <v>16</v>
      </c>
      <c r="C26" s="45" t="s">
        <v>3635</v>
      </c>
      <c r="D26" s="46" t="s">
        <v>3636</v>
      </c>
      <c r="E26" s="27" t="s">
        <v>188</v>
      </c>
      <c r="F26" s="28">
        <v>2200</v>
      </c>
      <c r="G26" s="28">
        <v>1800</v>
      </c>
      <c r="H26" s="20">
        <v>1</v>
      </c>
      <c r="I26" s="29" t="s">
        <v>80</v>
      </c>
    </row>
    <row r="27" spans="1:9" ht="15">
      <c r="A27" s="20">
        <v>11</v>
      </c>
      <c r="B27" s="20">
        <v>17</v>
      </c>
      <c r="C27" s="45" t="s">
        <v>3637</v>
      </c>
      <c r="D27" s="46" t="s">
        <v>3638</v>
      </c>
      <c r="E27" s="27" t="s">
        <v>188</v>
      </c>
      <c r="F27" s="28">
        <v>5600</v>
      </c>
      <c r="G27" s="28">
        <v>4700</v>
      </c>
      <c r="H27" s="20">
        <v>1</v>
      </c>
      <c r="I27" s="29" t="s">
        <v>80</v>
      </c>
    </row>
    <row r="28" spans="1:9" ht="15">
      <c r="A28" s="20">
        <v>11</v>
      </c>
      <c r="B28" s="20">
        <v>18</v>
      </c>
      <c r="C28" s="45" t="s">
        <v>3639</v>
      </c>
      <c r="D28" s="46" t="s">
        <v>3640</v>
      </c>
      <c r="E28" s="27" t="s">
        <v>486</v>
      </c>
      <c r="F28" s="20">
        <v>7000</v>
      </c>
      <c r="G28" s="20">
        <v>5800</v>
      </c>
      <c r="H28" s="20">
        <v>1</v>
      </c>
      <c r="I28" s="29" t="s">
        <v>80</v>
      </c>
    </row>
    <row r="29" spans="1:9" ht="15">
      <c r="A29" s="20">
        <v>11</v>
      </c>
      <c r="B29" s="20">
        <v>19</v>
      </c>
      <c r="C29" s="45" t="s">
        <v>3641</v>
      </c>
      <c r="D29" s="46" t="s">
        <v>3642</v>
      </c>
      <c r="E29" s="27" t="s">
        <v>486</v>
      </c>
      <c r="F29" s="28">
        <v>8000</v>
      </c>
      <c r="G29" s="28">
        <v>6700</v>
      </c>
      <c r="H29" s="20">
        <v>1</v>
      </c>
      <c r="I29" s="29" t="s">
        <v>80</v>
      </c>
    </row>
    <row r="30" spans="1:9" ht="15">
      <c r="A30" s="20">
        <v>11</v>
      </c>
      <c r="B30" s="20">
        <v>20</v>
      </c>
      <c r="C30" s="45" t="s">
        <v>3643</v>
      </c>
      <c r="D30" s="46" t="s">
        <v>3644</v>
      </c>
      <c r="E30" s="27" t="s">
        <v>486</v>
      </c>
      <c r="F30" s="28">
        <v>66000</v>
      </c>
      <c r="G30" s="28">
        <v>55400</v>
      </c>
      <c r="H30" s="20">
        <v>1</v>
      </c>
      <c r="I30" s="29" t="s">
        <v>80</v>
      </c>
    </row>
    <row r="31" spans="1:9" ht="15">
      <c r="A31" s="20">
        <v>11</v>
      </c>
      <c r="B31" s="20">
        <v>21</v>
      </c>
      <c r="C31" s="45" t="s">
        <v>3645</v>
      </c>
      <c r="D31" s="46" t="s">
        <v>3646</v>
      </c>
      <c r="E31" s="27" t="s">
        <v>188</v>
      </c>
      <c r="F31" s="28">
        <v>3800</v>
      </c>
      <c r="G31" s="28">
        <v>3100</v>
      </c>
      <c r="H31" s="20">
        <v>1</v>
      </c>
      <c r="I31" s="29" t="s">
        <v>420</v>
      </c>
    </row>
    <row r="32" spans="1:9" ht="15">
      <c r="A32" s="20">
        <v>11</v>
      </c>
      <c r="B32" s="20">
        <v>22</v>
      </c>
      <c r="C32" s="45" t="s">
        <v>3647</v>
      </c>
      <c r="D32" s="46" t="s">
        <v>3648</v>
      </c>
      <c r="E32" s="27" t="s">
        <v>188</v>
      </c>
      <c r="F32" s="28">
        <v>2800</v>
      </c>
      <c r="G32" s="28">
        <v>2300</v>
      </c>
      <c r="H32" s="20">
        <v>1</v>
      </c>
      <c r="I32" s="29" t="s">
        <v>145</v>
      </c>
    </row>
    <row r="33" spans="1:9" ht="15">
      <c r="A33" s="20">
        <v>11</v>
      </c>
      <c r="B33" s="20">
        <v>23</v>
      </c>
      <c r="C33" s="45" t="s">
        <v>3649</v>
      </c>
      <c r="D33" s="46" t="s">
        <v>3650</v>
      </c>
      <c r="E33" s="27" t="s">
        <v>188</v>
      </c>
      <c r="F33" s="28">
        <v>2800</v>
      </c>
      <c r="G33" s="28">
        <v>2300</v>
      </c>
      <c r="H33" s="20">
        <v>1</v>
      </c>
      <c r="I33" s="29" t="s">
        <v>423</v>
      </c>
    </row>
    <row r="34" spans="1:9" ht="15">
      <c r="A34" s="20">
        <v>11</v>
      </c>
      <c r="B34" s="20">
        <v>24</v>
      </c>
      <c r="C34" s="45" t="s">
        <v>3651</v>
      </c>
      <c r="D34" s="46" t="s">
        <v>3652</v>
      </c>
      <c r="E34" s="27" t="s">
        <v>105</v>
      </c>
      <c r="F34" s="28">
        <v>2900</v>
      </c>
      <c r="G34" s="28">
        <v>2400</v>
      </c>
      <c r="H34" s="20">
        <v>1</v>
      </c>
      <c r="I34" s="29" t="s">
        <v>423</v>
      </c>
    </row>
    <row r="35" spans="1:9" ht="15">
      <c r="A35" s="20">
        <v>11</v>
      </c>
      <c r="B35" s="20">
        <v>25</v>
      </c>
      <c r="C35" s="45" t="s">
        <v>3653</v>
      </c>
      <c r="D35" s="46" t="s">
        <v>3654</v>
      </c>
      <c r="E35" s="27" t="s">
        <v>188</v>
      </c>
      <c r="F35" s="28">
        <v>3300</v>
      </c>
      <c r="G35" s="28">
        <v>2700</v>
      </c>
      <c r="H35" s="20">
        <v>1</v>
      </c>
      <c r="I35" s="29" t="s">
        <v>448</v>
      </c>
    </row>
    <row r="36" spans="1:9" ht="15">
      <c r="A36" s="20">
        <v>11</v>
      </c>
      <c r="B36" s="20">
        <v>26</v>
      </c>
      <c r="C36" s="45" t="s">
        <v>3655</v>
      </c>
      <c r="D36" s="46" t="s">
        <v>3656</v>
      </c>
      <c r="E36" s="27" t="s">
        <v>188</v>
      </c>
      <c r="F36" s="28">
        <v>3400</v>
      </c>
      <c r="G36" s="28">
        <v>2800</v>
      </c>
      <c r="H36" s="20">
        <v>1</v>
      </c>
      <c r="I36" s="29" t="s">
        <v>448</v>
      </c>
    </row>
    <row r="37" spans="1:9" ht="15">
      <c r="A37" s="20">
        <v>11</v>
      </c>
      <c r="B37" s="20">
        <v>27</v>
      </c>
      <c r="C37" s="45" t="s">
        <v>3657</v>
      </c>
      <c r="D37" s="46" t="s">
        <v>3658</v>
      </c>
      <c r="E37" s="27" t="s">
        <v>188</v>
      </c>
      <c r="F37" s="28">
        <v>2800</v>
      </c>
      <c r="G37" s="28">
        <v>2300</v>
      </c>
      <c r="H37" s="20">
        <v>1</v>
      </c>
      <c r="I37" s="29" t="s">
        <v>448</v>
      </c>
    </row>
    <row r="38" spans="1:9" ht="15">
      <c r="A38" s="20">
        <v>11</v>
      </c>
      <c r="B38" s="20">
        <v>28</v>
      </c>
      <c r="C38" s="45" t="s">
        <v>3659</v>
      </c>
      <c r="D38" s="46" t="s">
        <v>3660</v>
      </c>
      <c r="E38" s="27" t="s">
        <v>188</v>
      </c>
      <c r="F38" s="20">
        <v>2800</v>
      </c>
      <c r="G38" s="20">
        <v>2300</v>
      </c>
      <c r="H38" s="20">
        <v>1</v>
      </c>
      <c r="I38" s="29" t="s">
        <v>448</v>
      </c>
    </row>
    <row r="39" spans="1:9" ht="15">
      <c r="A39" s="20">
        <v>11</v>
      </c>
      <c r="B39" s="20">
        <v>29</v>
      </c>
      <c r="C39" s="45" t="s">
        <v>3661</v>
      </c>
      <c r="D39" s="46" t="s">
        <v>3662</v>
      </c>
      <c r="E39" s="27" t="s">
        <v>188</v>
      </c>
      <c r="F39" s="28">
        <v>2800</v>
      </c>
      <c r="G39" s="28">
        <v>2300</v>
      </c>
      <c r="H39" s="20">
        <v>1</v>
      </c>
      <c r="I39" s="29" t="s">
        <v>448</v>
      </c>
    </row>
    <row r="40" spans="1:9" ht="15">
      <c r="A40" s="20">
        <v>11</v>
      </c>
      <c r="B40" s="20">
        <v>30</v>
      </c>
      <c r="C40" s="45" t="s">
        <v>3663</v>
      </c>
      <c r="D40" s="46" t="s">
        <v>3664</v>
      </c>
      <c r="E40" s="27" t="s">
        <v>188</v>
      </c>
      <c r="F40" s="28">
        <v>2800</v>
      </c>
      <c r="G40" s="28">
        <v>2300</v>
      </c>
      <c r="H40" s="20">
        <v>1</v>
      </c>
      <c r="I40" s="29" t="s">
        <v>448</v>
      </c>
    </row>
    <row r="41" spans="1:9" ht="15">
      <c r="A41" s="20">
        <v>11</v>
      </c>
      <c r="B41" s="20">
        <v>31</v>
      </c>
      <c r="C41" s="45" t="s">
        <v>3665</v>
      </c>
      <c r="D41" s="46" t="s">
        <v>3666</v>
      </c>
      <c r="E41" s="27" t="s">
        <v>188</v>
      </c>
      <c r="F41" s="28">
        <v>4000</v>
      </c>
      <c r="G41" s="28">
        <v>3300</v>
      </c>
      <c r="H41" s="20">
        <v>1</v>
      </c>
      <c r="I41" s="29" t="s">
        <v>423</v>
      </c>
    </row>
    <row r="42" spans="1:9" ht="15">
      <c r="A42" s="20">
        <v>11</v>
      </c>
      <c r="B42" s="20">
        <v>32</v>
      </c>
      <c r="C42" s="45" t="s">
        <v>3667</v>
      </c>
      <c r="D42" s="46" t="s">
        <v>3668</v>
      </c>
      <c r="E42" s="27" t="s">
        <v>188</v>
      </c>
      <c r="F42" s="28">
        <v>4400</v>
      </c>
      <c r="G42" s="28">
        <v>3600</v>
      </c>
      <c r="H42" s="20">
        <v>1</v>
      </c>
      <c r="I42" s="29" t="s">
        <v>420</v>
      </c>
    </row>
    <row r="43" spans="1:9" ht="15">
      <c r="A43" s="20">
        <v>11</v>
      </c>
      <c r="B43" s="20">
        <v>33</v>
      </c>
      <c r="C43" s="45" t="s">
        <v>3669</v>
      </c>
      <c r="D43" s="46" t="s">
        <v>3670</v>
      </c>
      <c r="E43" s="27" t="s">
        <v>188</v>
      </c>
      <c r="F43" s="28">
        <v>3800</v>
      </c>
      <c r="G43" s="28">
        <v>3100</v>
      </c>
      <c r="H43" s="20">
        <v>1</v>
      </c>
      <c r="I43" s="29" t="s">
        <v>87</v>
      </c>
    </row>
    <row r="44" spans="1:9" ht="15">
      <c r="A44" s="20">
        <v>11</v>
      </c>
      <c r="B44" s="20">
        <v>34</v>
      </c>
      <c r="C44" s="45" t="s">
        <v>3671</v>
      </c>
      <c r="D44" s="46" t="s">
        <v>3672</v>
      </c>
      <c r="E44" s="27" t="s">
        <v>188</v>
      </c>
      <c r="F44" s="28">
        <v>3800</v>
      </c>
      <c r="G44" s="28">
        <v>3100</v>
      </c>
      <c r="H44" s="20">
        <v>1</v>
      </c>
      <c r="I44" s="29" t="s">
        <v>87</v>
      </c>
    </row>
    <row r="45" spans="1:9" ht="15">
      <c r="A45" s="20">
        <v>11</v>
      </c>
      <c r="B45" s="20">
        <v>35</v>
      </c>
      <c r="C45" s="45" t="s">
        <v>3673</v>
      </c>
      <c r="D45" s="46" t="s">
        <v>3674</v>
      </c>
      <c r="E45" s="27" t="s">
        <v>188</v>
      </c>
      <c r="F45" s="28">
        <v>3500</v>
      </c>
      <c r="G45" s="28">
        <v>2900</v>
      </c>
      <c r="H45" s="20">
        <v>1</v>
      </c>
      <c r="I45" s="29" t="s">
        <v>87</v>
      </c>
    </row>
    <row r="46" spans="1:9" ht="15">
      <c r="A46" s="20">
        <v>11</v>
      </c>
      <c r="B46" s="20">
        <v>36</v>
      </c>
      <c r="C46" s="45" t="s">
        <v>3675</v>
      </c>
      <c r="D46" s="46" t="s">
        <v>3676</v>
      </c>
      <c r="E46" s="27" t="s">
        <v>2220</v>
      </c>
      <c r="F46" s="28">
        <v>700</v>
      </c>
      <c r="G46" s="28">
        <v>500</v>
      </c>
      <c r="H46" s="20">
        <v>1</v>
      </c>
      <c r="I46" s="29" t="s">
        <v>92</v>
      </c>
    </row>
    <row r="47" spans="1:9" ht="15">
      <c r="A47" s="20">
        <v>11</v>
      </c>
      <c r="B47" s="20">
        <v>37</v>
      </c>
      <c r="C47" s="45" t="s">
        <v>3677</v>
      </c>
      <c r="D47" s="46" t="s">
        <v>3678</v>
      </c>
      <c r="E47" s="27" t="s">
        <v>2220</v>
      </c>
      <c r="F47" s="28">
        <v>700</v>
      </c>
      <c r="G47" s="28">
        <v>500</v>
      </c>
      <c r="H47" s="20">
        <v>1</v>
      </c>
      <c r="I47" s="29" t="s">
        <v>423</v>
      </c>
    </row>
    <row r="48" spans="1:9" ht="15">
      <c r="A48" s="20">
        <v>11</v>
      </c>
      <c r="B48" s="20">
        <v>38</v>
      </c>
      <c r="C48" s="45" t="s">
        <v>3679</v>
      </c>
      <c r="D48" s="46" t="s">
        <v>3680</v>
      </c>
      <c r="E48" s="27" t="s">
        <v>2220</v>
      </c>
      <c r="F48" s="28">
        <v>700</v>
      </c>
      <c r="G48" s="28">
        <v>500</v>
      </c>
      <c r="H48" s="20">
        <v>1</v>
      </c>
      <c r="I48" s="29" t="s">
        <v>941</v>
      </c>
    </row>
    <row r="49" spans="1:9" ht="15">
      <c r="A49" s="20">
        <v>11</v>
      </c>
      <c r="B49" s="20">
        <v>39</v>
      </c>
      <c r="C49" s="45" t="s">
        <v>3681</v>
      </c>
      <c r="D49" s="46" t="s">
        <v>3682</v>
      </c>
      <c r="E49" s="27" t="s">
        <v>2220</v>
      </c>
      <c r="F49" s="28">
        <v>700</v>
      </c>
      <c r="G49" s="28">
        <v>500</v>
      </c>
      <c r="H49" s="20">
        <v>5</v>
      </c>
      <c r="I49" s="29" t="s">
        <v>728</v>
      </c>
    </row>
    <row r="50" spans="1:9" ht="15">
      <c r="A50" s="20">
        <v>11</v>
      </c>
      <c r="B50" s="20">
        <v>40</v>
      </c>
      <c r="C50" s="45" t="s">
        <v>3683</v>
      </c>
      <c r="D50" s="46" t="s">
        <v>3684</v>
      </c>
      <c r="E50" s="27" t="s">
        <v>2220</v>
      </c>
      <c r="F50" s="28">
        <v>700</v>
      </c>
      <c r="G50" s="28">
        <v>500</v>
      </c>
      <c r="H50" s="20">
        <v>5</v>
      </c>
      <c r="I50" s="29" t="s">
        <v>455</v>
      </c>
    </row>
    <row r="51" spans="1:9" ht="15">
      <c r="A51" s="20">
        <v>11</v>
      </c>
      <c r="B51" s="20">
        <v>41</v>
      </c>
      <c r="C51" s="45" t="s">
        <v>3685</v>
      </c>
      <c r="D51" s="46" t="s">
        <v>3686</v>
      </c>
      <c r="E51" s="27" t="s">
        <v>188</v>
      </c>
      <c r="F51" s="28">
        <v>2600</v>
      </c>
      <c r="G51" s="28">
        <v>2100</v>
      </c>
      <c r="H51" s="20">
        <v>1</v>
      </c>
      <c r="I51" s="29" t="s">
        <v>87</v>
      </c>
    </row>
    <row r="52" spans="1:9" ht="15">
      <c r="A52" s="20">
        <v>11</v>
      </c>
      <c r="B52" s="20">
        <v>42</v>
      </c>
      <c r="C52" s="45" t="s">
        <v>3687</v>
      </c>
      <c r="D52" s="46" t="s">
        <v>3688</v>
      </c>
      <c r="E52" s="27" t="s">
        <v>188</v>
      </c>
      <c r="F52" s="28">
        <v>2800</v>
      </c>
      <c r="G52" s="28">
        <v>2300</v>
      </c>
      <c r="H52" s="20">
        <v>1</v>
      </c>
      <c r="I52" s="29" t="s">
        <v>87</v>
      </c>
    </row>
    <row r="53" spans="1:9" ht="15">
      <c r="A53" s="20">
        <v>11</v>
      </c>
      <c r="B53" s="20">
        <v>43</v>
      </c>
      <c r="C53" s="45" t="s">
        <v>3689</v>
      </c>
      <c r="D53" s="46" t="s">
        <v>3690</v>
      </c>
      <c r="E53" s="27" t="s">
        <v>188</v>
      </c>
      <c r="F53" s="20">
        <v>3600</v>
      </c>
      <c r="G53" s="20">
        <v>3000</v>
      </c>
      <c r="H53" s="20">
        <v>1</v>
      </c>
      <c r="I53" s="29" t="s">
        <v>116</v>
      </c>
    </row>
    <row r="54" spans="1:9" ht="15">
      <c r="A54" s="20">
        <v>11</v>
      </c>
      <c r="B54" s="20">
        <v>44</v>
      </c>
      <c r="C54" s="45" t="s">
        <v>3691</v>
      </c>
      <c r="D54" s="46" t="s">
        <v>3692</v>
      </c>
      <c r="E54" s="27" t="s">
        <v>188</v>
      </c>
      <c r="F54" s="28">
        <v>2400</v>
      </c>
      <c r="G54" s="28">
        <v>2000</v>
      </c>
      <c r="H54" s="20">
        <v>1</v>
      </c>
      <c r="I54" s="29" t="s">
        <v>87</v>
      </c>
    </row>
    <row r="55" spans="1:9" ht="15">
      <c r="A55" s="20">
        <v>11</v>
      </c>
      <c r="B55" s="20">
        <v>45</v>
      </c>
      <c r="C55" s="45" t="s">
        <v>3693</v>
      </c>
      <c r="D55" s="46" t="s">
        <v>3694</v>
      </c>
      <c r="E55" s="27" t="s">
        <v>397</v>
      </c>
      <c r="F55" s="28">
        <v>9000</v>
      </c>
      <c r="G55" s="28">
        <v>7500</v>
      </c>
      <c r="H55" s="20">
        <v>1</v>
      </c>
      <c r="I55" s="29" t="s">
        <v>472</v>
      </c>
    </row>
    <row r="56" spans="1:9" ht="15">
      <c r="A56" s="20">
        <v>11</v>
      </c>
      <c r="B56" s="20">
        <v>46</v>
      </c>
      <c r="C56" s="45" t="s">
        <v>3695</v>
      </c>
      <c r="D56" s="46" t="s">
        <v>3696</v>
      </c>
      <c r="E56" s="27" t="s">
        <v>397</v>
      </c>
      <c r="F56" s="28">
        <v>9000</v>
      </c>
      <c r="G56" s="28">
        <v>7500</v>
      </c>
      <c r="H56" s="20">
        <v>1</v>
      </c>
      <c r="I56" s="29" t="s">
        <v>472</v>
      </c>
    </row>
    <row r="57" spans="1:9" ht="15">
      <c r="A57" s="20">
        <v>11</v>
      </c>
      <c r="B57" s="20">
        <v>47</v>
      </c>
      <c r="C57" s="45" t="s">
        <v>3697</v>
      </c>
      <c r="D57" s="46" t="s">
        <v>3698</v>
      </c>
      <c r="E57" s="27" t="s">
        <v>188</v>
      </c>
      <c r="F57" s="28">
        <v>4400</v>
      </c>
      <c r="G57" s="28">
        <v>3600</v>
      </c>
      <c r="H57" s="20">
        <v>1</v>
      </c>
      <c r="I57" s="29" t="s">
        <v>423</v>
      </c>
    </row>
    <row r="58" spans="1:9" ht="15">
      <c r="A58" s="20">
        <v>11</v>
      </c>
      <c r="B58" s="20">
        <v>48</v>
      </c>
      <c r="C58" s="45" t="s">
        <v>3699</v>
      </c>
      <c r="D58" s="46" t="s">
        <v>3700</v>
      </c>
      <c r="E58" s="27" t="s">
        <v>188</v>
      </c>
      <c r="F58" s="28">
        <v>4400</v>
      </c>
      <c r="G58" s="28">
        <v>3600</v>
      </c>
      <c r="H58" s="20">
        <v>1</v>
      </c>
      <c r="I58" s="29" t="s">
        <v>423</v>
      </c>
    </row>
    <row r="59" spans="1:9" ht="15">
      <c r="A59" s="20">
        <v>11</v>
      </c>
      <c r="B59" s="20">
        <v>49</v>
      </c>
      <c r="C59" s="45" t="s">
        <v>3701</v>
      </c>
      <c r="D59" s="46" t="s">
        <v>3702</v>
      </c>
      <c r="E59" s="27" t="s">
        <v>238</v>
      </c>
      <c r="F59" s="28">
        <v>1600</v>
      </c>
      <c r="G59" s="28">
        <v>1300</v>
      </c>
      <c r="H59" s="20">
        <v>5</v>
      </c>
      <c r="I59" s="29" t="s">
        <v>423</v>
      </c>
    </row>
    <row r="60" spans="1:9" ht="15">
      <c r="A60" s="20">
        <v>11</v>
      </c>
      <c r="B60" s="20">
        <v>50</v>
      </c>
      <c r="C60" s="45" t="s">
        <v>3703</v>
      </c>
      <c r="D60" s="46" t="s">
        <v>3704</v>
      </c>
      <c r="E60" s="27" t="s">
        <v>2220</v>
      </c>
      <c r="F60" s="28">
        <v>700</v>
      </c>
      <c r="G60" s="28">
        <v>500</v>
      </c>
      <c r="H60" s="20">
        <v>5</v>
      </c>
      <c r="I60" s="29" t="s">
        <v>92</v>
      </c>
    </row>
    <row r="61" spans="1:9" ht="15">
      <c r="A61" s="20">
        <v>11</v>
      </c>
      <c r="B61" s="20">
        <v>51</v>
      </c>
      <c r="C61" s="45" t="s">
        <v>3705</v>
      </c>
      <c r="D61" s="46" t="s">
        <v>3706</v>
      </c>
      <c r="E61" s="27" t="s">
        <v>238</v>
      </c>
      <c r="F61" s="20">
        <v>1600</v>
      </c>
      <c r="G61" s="20">
        <v>1300</v>
      </c>
      <c r="H61" s="20">
        <v>1</v>
      </c>
      <c r="I61" s="29" t="s">
        <v>448</v>
      </c>
    </row>
    <row r="62" spans="1:9" ht="15">
      <c r="A62" s="20">
        <v>11</v>
      </c>
      <c r="B62" s="20">
        <v>52</v>
      </c>
      <c r="C62" s="45" t="s">
        <v>3707</v>
      </c>
      <c r="D62" s="46" t="s">
        <v>3708</v>
      </c>
      <c r="E62" s="27" t="s">
        <v>188</v>
      </c>
      <c r="F62" s="28">
        <v>7000</v>
      </c>
      <c r="G62" s="28">
        <v>5800</v>
      </c>
      <c r="H62" s="20">
        <v>1</v>
      </c>
      <c r="I62" s="29" t="s">
        <v>92</v>
      </c>
    </row>
    <row r="63" spans="1:9" ht="15">
      <c r="A63" s="20">
        <v>11</v>
      </c>
      <c r="B63" s="20">
        <v>53</v>
      </c>
      <c r="C63" s="45" t="s">
        <v>3709</v>
      </c>
      <c r="D63" s="46" t="s">
        <v>3710</v>
      </c>
      <c r="E63" s="27" t="s">
        <v>188</v>
      </c>
      <c r="F63" s="28">
        <v>2800</v>
      </c>
      <c r="G63" s="28">
        <v>2300</v>
      </c>
      <c r="H63" s="20">
        <v>1</v>
      </c>
      <c r="I63" s="29" t="s">
        <v>420</v>
      </c>
    </row>
    <row r="64" spans="1:9" ht="15">
      <c r="A64" s="20">
        <v>11</v>
      </c>
      <c r="B64" s="20">
        <v>54</v>
      </c>
      <c r="C64" s="45" t="s">
        <v>3711</v>
      </c>
      <c r="D64" s="46" t="s">
        <v>3712</v>
      </c>
      <c r="E64" s="27" t="s">
        <v>188</v>
      </c>
      <c r="F64" s="20">
        <v>3800</v>
      </c>
      <c r="G64" s="20">
        <v>3100</v>
      </c>
      <c r="H64" s="20">
        <v>1</v>
      </c>
      <c r="I64" s="29" t="s">
        <v>145</v>
      </c>
    </row>
    <row r="65" spans="1:9" ht="15">
      <c r="A65" s="20"/>
      <c r="B65" s="20">
        <v>55</v>
      </c>
      <c r="C65" s="45"/>
      <c r="D65" s="46"/>
      <c r="E65" s="27"/>
      <c r="F65" s="28"/>
      <c r="G65" s="28"/>
      <c r="H65" s="20"/>
      <c r="I65" s="2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35" sqref="E35"/>
    </sheetView>
  </sheetViews>
  <sheetFormatPr defaultColWidth="9.00390625" defaultRowHeight="13.5"/>
  <cols>
    <col min="1" max="2" width="4.00390625" style="115" bestFit="1" customWidth="1"/>
    <col min="3" max="3" width="20.375" style="115" customWidth="1"/>
    <col min="4" max="4" width="19.875" style="115" customWidth="1"/>
    <col min="5" max="6" width="9.00390625" style="115" customWidth="1"/>
    <col min="7" max="7" width="11.25390625" style="115" bestFit="1" customWidth="1"/>
    <col min="8" max="16384" width="9.00390625" style="115" customWidth="1"/>
  </cols>
  <sheetData>
    <row r="1" spans="1:10" ht="17.25">
      <c r="A1" s="116"/>
      <c r="B1" s="116"/>
      <c r="C1" s="42" t="s">
        <v>0</v>
      </c>
      <c r="D1" s="10" t="s">
        <v>2899</v>
      </c>
      <c r="E1" s="117"/>
      <c r="F1" s="12" t="s">
        <v>1</v>
      </c>
      <c r="G1" s="118">
        <f>SUM(H6:H305)</f>
        <v>49</v>
      </c>
      <c r="H1" s="14" t="s">
        <v>2</v>
      </c>
      <c r="I1" s="116"/>
      <c r="J1" s="157"/>
    </row>
    <row r="2" spans="1:10" ht="17.25">
      <c r="A2" s="116"/>
      <c r="B2" s="116"/>
      <c r="C2" s="42" t="s">
        <v>76</v>
      </c>
      <c r="D2" s="10">
        <v>90</v>
      </c>
      <c r="E2" s="117"/>
      <c r="F2" s="16" t="s">
        <v>3</v>
      </c>
      <c r="G2" s="119">
        <v>201100</v>
      </c>
      <c r="H2" s="120" t="s">
        <v>4</v>
      </c>
      <c r="I2" s="116"/>
      <c r="J2" s="157"/>
    </row>
    <row r="3" spans="1:10" ht="17.25">
      <c r="A3" s="116"/>
      <c r="B3" s="116"/>
      <c r="C3" s="42" t="s">
        <v>5</v>
      </c>
      <c r="D3" s="10">
        <v>924297</v>
      </c>
      <c r="E3" s="117"/>
      <c r="F3" s="16"/>
      <c r="G3" s="119"/>
      <c r="H3" s="120"/>
      <c r="I3" s="116"/>
      <c r="J3" s="157"/>
    </row>
    <row r="4" spans="1:10" ht="13.5">
      <c r="A4" s="116"/>
      <c r="B4" s="116"/>
      <c r="C4" s="121"/>
      <c r="D4" s="122"/>
      <c r="E4" s="121"/>
      <c r="F4" s="122"/>
      <c r="G4" s="116"/>
      <c r="H4" s="116"/>
      <c r="I4" s="116"/>
      <c r="J4" s="157"/>
    </row>
    <row r="5" spans="1:10" ht="15">
      <c r="A5" s="123"/>
      <c r="B5" s="123"/>
      <c r="C5" s="23" t="s">
        <v>6</v>
      </c>
      <c r="D5" s="22" t="s">
        <v>2900</v>
      </c>
      <c r="E5" s="23" t="s">
        <v>7</v>
      </c>
      <c r="F5" s="22" t="s">
        <v>8</v>
      </c>
      <c r="G5" s="22" t="s">
        <v>9</v>
      </c>
      <c r="H5" s="22" t="s">
        <v>10</v>
      </c>
      <c r="I5" s="22" t="s">
        <v>12</v>
      </c>
      <c r="J5" s="44"/>
    </row>
    <row r="6" spans="1:10" ht="15">
      <c r="A6" s="123">
        <v>90</v>
      </c>
      <c r="B6" s="123">
        <v>1</v>
      </c>
      <c r="C6" s="124" t="s">
        <v>2901</v>
      </c>
      <c r="D6" s="46" t="s">
        <v>2902</v>
      </c>
      <c r="E6" s="27" t="s">
        <v>188</v>
      </c>
      <c r="F6" s="125">
        <v>4935</v>
      </c>
      <c r="G6" s="125">
        <v>4100</v>
      </c>
      <c r="H6" s="123">
        <v>1</v>
      </c>
      <c r="I6" s="29" t="s">
        <v>135</v>
      </c>
      <c r="J6" s="242" t="s">
        <v>2903</v>
      </c>
    </row>
    <row r="7" spans="1:10" ht="15">
      <c r="A7" s="123">
        <v>90</v>
      </c>
      <c r="B7" s="123">
        <v>2</v>
      </c>
      <c r="C7" s="124" t="s">
        <v>2904</v>
      </c>
      <c r="D7" s="46" t="s">
        <v>2905</v>
      </c>
      <c r="E7" s="27" t="s">
        <v>188</v>
      </c>
      <c r="F7" s="125">
        <v>2835</v>
      </c>
      <c r="G7" s="125">
        <v>2300</v>
      </c>
      <c r="H7" s="123">
        <v>1</v>
      </c>
      <c r="I7" s="29" t="s">
        <v>370</v>
      </c>
      <c r="J7" s="242" t="s">
        <v>2906</v>
      </c>
    </row>
    <row r="8" spans="1:10" ht="15">
      <c r="A8" s="123">
        <v>90</v>
      </c>
      <c r="B8" s="123">
        <v>3</v>
      </c>
      <c r="C8" s="124" t="s">
        <v>2907</v>
      </c>
      <c r="D8" s="46" t="s">
        <v>2908</v>
      </c>
      <c r="E8" s="27" t="s">
        <v>105</v>
      </c>
      <c r="F8" s="125">
        <v>13650</v>
      </c>
      <c r="G8" s="125">
        <v>11400</v>
      </c>
      <c r="H8" s="123">
        <v>1</v>
      </c>
      <c r="I8" s="29" t="s">
        <v>370</v>
      </c>
      <c r="J8" s="242" t="s">
        <v>2909</v>
      </c>
    </row>
    <row r="9" spans="1:10" ht="15">
      <c r="A9" s="123">
        <v>90</v>
      </c>
      <c r="B9" s="123">
        <v>4</v>
      </c>
      <c r="C9" s="124" t="s">
        <v>2910</v>
      </c>
      <c r="D9" s="46" t="s">
        <v>2911</v>
      </c>
      <c r="E9" s="27" t="s">
        <v>105</v>
      </c>
      <c r="F9" s="125">
        <v>5250</v>
      </c>
      <c r="G9" s="125">
        <v>4400</v>
      </c>
      <c r="H9" s="123">
        <v>1</v>
      </c>
      <c r="I9" s="29" t="s">
        <v>370</v>
      </c>
      <c r="J9" s="242" t="s">
        <v>2912</v>
      </c>
    </row>
    <row r="10" spans="1:10" ht="15">
      <c r="A10" s="123">
        <v>90</v>
      </c>
      <c r="B10" s="123">
        <v>5</v>
      </c>
      <c r="C10" s="124" t="s">
        <v>2913</v>
      </c>
      <c r="D10" s="46" t="s">
        <v>2914</v>
      </c>
      <c r="E10" s="27" t="s">
        <v>188</v>
      </c>
      <c r="F10" s="125">
        <v>11500</v>
      </c>
      <c r="G10" s="125">
        <v>9600</v>
      </c>
      <c r="H10" s="123">
        <v>1</v>
      </c>
      <c r="I10" s="29" t="s">
        <v>370</v>
      </c>
      <c r="J10" s="242" t="s">
        <v>2915</v>
      </c>
    </row>
    <row r="11" spans="1:10" ht="15">
      <c r="A11" s="123">
        <v>90</v>
      </c>
      <c r="B11" s="123">
        <v>6</v>
      </c>
      <c r="C11" s="124" t="s">
        <v>2916</v>
      </c>
      <c r="D11" s="46" t="s">
        <v>2917</v>
      </c>
      <c r="E11" s="27" t="s">
        <v>188</v>
      </c>
      <c r="F11" s="125">
        <v>8925</v>
      </c>
      <c r="G11" s="125">
        <v>7400</v>
      </c>
      <c r="H11" s="123">
        <v>1</v>
      </c>
      <c r="I11" s="29" t="s">
        <v>153</v>
      </c>
      <c r="J11" s="242" t="s">
        <v>2918</v>
      </c>
    </row>
    <row r="12" spans="1:10" ht="15">
      <c r="A12" s="123">
        <v>90</v>
      </c>
      <c r="B12" s="123">
        <v>7</v>
      </c>
      <c r="C12" s="124" t="s">
        <v>2919</v>
      </c>
      <c r="D12" s="46" t="s">
        <v>2920</v>
      </c>
      <c r="E12" s="27" t="s">
        <v>105</v>
      </c>
      <c r="F12" s="125">
        <v>13650</v>
      </c>
      <c r="G12" s="125">
        <v>11400</v>
      </c>
      <c r="H12" s="123">
        <v>1</v>
      </c>
      <c r="I12" s="29" t="s">
        <v>370</v>
      </c>
      <c r="J12" s="242" t="s">
        <v>2921</v>
      </c>
    </row>
    <row r="13" spans="1:10" ht="15">
      <c r="A13" s="123">
        <v>90</v>
      </c>
      <c r="B13" s="123">
        <v>8</v>
      </c>
      <c r="C13" s="124" t="s">
        <v>2922</v>
      </c>
      <c r="D13" s="46" t="s">
        <v>2923</v>
      </c>
      <c r="E13" s="27" t="s">
        <v>486</v>
      </c>
      <c r="F13" s="125">
        <v>6300</v>
      </c>
      <c r="G13" s="125">
        <v>5200</v>
      </c>
      <c r="H13" s="123">
        <v>1</v>
      </c>
      <c r="I13" s="29" t="s">
        <v>370</v>
      </c>
      <c r="J13" s="242" t="s">
        <v>2924</v>
      </c>
    </row>
    <row r="14" spans="1:10" ht="15">
      <c r="A14" s="123">
        <v>90</v>
      </c>
      <c r="B14" s="123">
        <v>9</v>
      </c>
      <c r="C14" s="124" t="s">
        <v>2925</v>
      </c>
      <c r="D14" s="46" t="s">
        <v>2926</v>
      </c>
      <c r="E14" s="27" t="s">
        <v>188</v>
      </c>
      <c r="F14" s="125">
        <v>12600</v>
      </c>
      <c r="G14" s="125">
        <v>10500</v>
      </c>
      <c r="H14" s="123">
        <v>1</v>
      </c>
      <c r="I14" s="29" t="s">
        <v>370</v>
      </c>
      <c r="J14" s="242" t="s">
        <v>2927</v>
      </c>
    </row>
    <row r="15" spans="1:10" ht="15">
      <c r="A15" s="123">
        <v>90</v>
      </c>
      <c r="B15" s="123">
        <v>10</v>
      </c>
      <c r="C15" s="124" t="s">
        <v>2928</v>
      </c>
      <c r="D15" s="46" t="s">
        <v>2929</v>
      </c>
      <c r="E15" s="27" t="s">
        <v>188</v>
      </c>
      <c r="F15" s="125">
        <v>10500</v>
      </c>
      <c r="G15" s="125">
        <v>8800</v>
      </c>
      <c r="H15" s="123">
        <v>1</v>
      </c>
      <c r="I15" s="29" t="s">
        <v>370</v>
      </c>
      <c r="J15" s="242" t="s">
        <v>2930</v>
      </c>
    </row>
    <row r="16" spans="1:10" ht="15">
      <c r="A16" s="123">
        <v>90</v>
      </c>
      <c r="B16" s="123">
        <v>11</v>
      </c>
      <c r="C16" s="124" t="s">
        <v>2931</v>
      </c>
      <c r="D16" s="46" t="s">
        <v>2932</v>
      </c>
      <c r="E16" s="27" t="s">
        <v>105</v>
      </c>
      <c r="F16" s="125">
        <v>6825</v>
      </c>
      <c r="G16" s="125">
        <v>5700</v>
      </c>
      <c r="H16" s="123">
        <v>1</v>
      </c>
      <c r="I16" s="29" t="s">
        <v>370</v>
      </c>
      <c r="J16" s="242" t="s">
        <v>2933</v>
      </c>
    </row>
    <row r="17" spans="1:10" ht="15">
      <c r="A17" s="123">
        <v>90</v>
      </c>
      <c r="B17" s="123">
        <v>12</v>
      </c>
      <c r="C17" s="124" t="s">
        <v>2934</v>
      </c>
      <c r="D17" s="46" t="s">
        <v>2935</v>
      </c>
      <c r="E17" s="27" t="s">
        <v>105</v>
      </c>
      <c r="F17" s="125">
        <v>4725</v>
      </c>
      <c r="G17" s="125">
        <v>3900</v>
      </c>
      <c r="H17" s="123">
        <v>1</v>
      </c>
      <c r="I17" s="29" t="s">
        <v>370</v>
      </c>
      <c r="J17" s="242" t="s">
        <v>2936</v>
      </c>
    </row>
    <row r="18" spans="1:10" ht="15">
      <c r="A18" s="123">
        <v>90</v>
      </c>
      <c r="B18" s="123">
        <v>13</v>
      </c>
      <c r="C18" s="124" t="s">
        <v>2937</v>
      </c>
      <c r="D18" s="46" t="s">
        <v>2938</v>
      </c>
      <c r="E18" s="27" t="s">
        <v>188</v>
      </c>
      <c r="F18" s="125">
        <v>12600</v>
      </c>
      <c r="G18" s="125">
        <v>10500</v>
      </c>
      <c r="H18" s="123">
        <v>1</v>
      </c>
      <c r="I18" s="29" t="s">
        <v>135</v>
      </c>
      <c r="J18" s="242" t="s">
        <v>2939</v>
      </c>
    </row>
    <row r="19" spans="1:10" ht="15">
      <c r="A19" s="123">
        <v>90</v>
      </c>
      <c r="B19" s="123">
        <v>14</v>
      </c>
      <c r="C19" s="124" t="s">
        <v>2940</v>
      </c>
      <c r="D19" s="46" t="s">
        <v>2941</v>
      </c>
      <c r="E19" s="27" t="s">
        <v>188</v>
      </c>
      <c r="F19" s="125">
        <v>8820</v>
      </c>
      <c r="G19" s="125">
        <v>7400</v>
      </c>
      <c r="H19" s="123">
        <v>1</v>
      </c>
      <c r="I19" s="29" t="s">
        <v>135</v>
      </c>
      <c r="J19" s="242" t="s">
        <v>2942</v>
      </c>
    </row>
    <row r="20" spans="1:10" ht="15">
      <c r="A20" s="123">
        <v>90</v>
      </c>
      <c r="B20" s="123">
        <v>15</v>
      </c>
      <c r="C20" s="124" t="s">
        <v>2943</v>
      </c>
      <c r="D20" s="46" t="s">
        <v>2944</v>
      </c>
      <c r="E20" s="27" t="s">
        <v>188</v>
      </c>
      <c r="F20" s="125">
        <v>1575</v>
      </c>
      <c r="G20" s="125">
        <v>1300</v>
      </c>
      <c r="H20" s="123">
        <v>1</v>
      </c>
      <c r="I20" s="29" t="s">
        <v>455</v>
      </c>
      <c r="J20" s="242" t="s">
        <v>2945</v>
      </c>
    </row>
    <row r="21" spans="1:10" ht="15">
      <c r="A21" s="123">
        <v>90</v>
      </c>
      <c r="B21" s="123">
        <v>16</v>
      </c>
      <c r="C21" s="124" t="s">
        <v>2946</v>
      </c>
      <c r="D21" s="46" t="s">
        <v>2947</v>
      </c>
      <c r="E21" s="27" t="s">
        <v>486</v>
      </c>
      <c r="F21" s="125">
        <v>3150</v>
      </c>
      <c r="G21" s="125">
        <v>2600</v>
      </c>
      <c r="H21" s="123">
        <v>1</v>
      </c>
      <c r="I21" s="29" t="s">
        <v>472</v>
      </c>
      <c r="J21" s="242" t="s">
        <v>2948</v>
      </c>
    </row>
    <row r="22" spans="1:10" ht="15">
      <c r="A22" s="123">
        <v>90</v>
      </c>
      <c r="B22" s="123">
        <v>17</v>
      </c>
      <c r="C22" s="124" t="s">
        <v>2949</v>
      </c>
      <c r="D22" s="46" t="s">
        <v>2950</v>
      </c>
      <c r="E22" s="27" t="s">
        <v>238</v>
      </c>
      <c r="F22" s="125">
        <v>1995</v>
      </c>
      <c r="G22" s="125">
        <v>1600</v>
      </c>
      <c r="H22" s="123">
        <v>1</v>
      </c>
      <c r="I22" s="29" t="s">
        <v>370</v>
      </c>
      <c r="J22" s="242" t="s">
        <v>2951</v>
      </c>
    </row>
    <row r="23" spans="1:10" ht="15">
      <c r="A23" s="123">
        <v>90</v>
      </c>
      <c r="B23" s="123">
        <v>18</v>
      </c>
      <c r="C23" s="124" t="s">
        <v>2952</v>
      </c>
      <c r="D23" s="46" t="s">
        <v>2953</v>
      </c>
      <c r="E23" s="27" t="s">
        <v>238</v>
      </c>
      <c r="F23" s="123">
        <v>1995</v>
      </c>
      <c r="G23" s="123">
        <v>1600</v>
      </c>
      <c r="H23" s="123">
        <v>1</v>
      </c>
      <c r="I23" s="29" t="s">
        <v>370</v>
      </c>
      <c r="J23" s="242" t="s">
        <v>2954</v>
      </c>
    </row>
    <row r="24" spans="1:10" ht="15">
      <c r="A24" s="123">
        <v>90</v>
      </c>
      <c r="B24" s="123">
        <v>19</v>
      </c>
      <c r="C24" s="124" t="s">
        <v>2955</v>
      </c>
      <c r="D24" s="46" t="s">
        <v>2956</v>
      </c>
      <c r="E24" s="27" t="s">
        <v>2220</v>
      </c>
      <c r="F24" s="125">
        <v>760</v>
      </c>
      <c r="G24" s="125">
        <v>600</v>
      </c>
      <c r="H24" s="123">
        <v>1</v>
      </c>
      <c r="I24" s="29" t="s">
        <v>886</v>
      </c>
      <c r="J24" s="242" t="s">
        <v>2957</v>
      </c>
    </row>
    <row r="25" spans="1:10" ht="15">
      <c r="A25" s="123">
        <v>90</v>
      </c>
      <c r="B25" s="123">
        <v>20</v>
      </c>
      <c r="C25" s="124" t="s">
        <v>2958</v>
      </c>
      <c r="D25" s="46" t="s">
        <v>2959</v>
      </c>
      <c r="E25" s="27" t="s">
        <v>79</v>
      </c>
      <c r="F25" s="125">
        <v>2100</v>
      </c>
      <c r="G25" s="125">
        <v>1700</v>
      </c>
      <c r="H25" s="123">
        <v>1</v>
      </c>
      <c r="I25" s="29" t="s">
        <v>472</v>
      </c>
      <c r="J25" s="242" t="s">
        <v>2960</v>
      </c>
    </row>
    <row r="26" spans="1:10" ht="15">
      <c r="A26" s="123">
        <v>90</v>
      </c>
      <c r="B26" s="123">
        <v>21</v>
      </c>
      <c r="C26" s="124" t="s">
        <v>2961</v>
      </c>
      <c r="D26" s="46" t="s">
        <v>2962</v>
      </c>
      <c r="E26" s="27" t="s">
        <v>238</v>
      </c>
      <c r="F26" s="125">
        <v>1995</v>
      </c>
      <c r="G26" s="125">
        <v>1600</v>
      </c>
      <c r="H26" s="123">
        <v>5</v>
      </c>
      <c r="I26" s="29" t="s">
        <v>370</v>
      </c>
      <c r="J26" s="242" t="s">
        <v>2963</v>
      </c>
    </row>
    <row r="27" spans="1:10" ht="15">
      <c r="A27" s="123">
        <v>90</v>
      </c>
      <c r="B27" s="123">
        <v>22</v>
      </c>
      <c r="C27" s="124" t="s">
        <v>2964</v>
      </c>
      <c r="D27" s="46" t="s">
        <v>2965</v>
      </c>
      <c r="E27" s="27" t="s">
        <v>238</v>
      </c>
      <c r="F27" s="125">
        <v>1995</v>
      </c>
      <c r="G27" s="125">
        <v>1600</v>
      </c>
      <c r="H27" s="123">
        <v>5</v>
      </c>
      <c r="I27" s="29" t="s">
        <v>370</v>
      </c>
      <c r="J27" s="242" t="s">
        <v>2966</v>
      </c>
    </row>
    <row r="28" spans="1:10" ht="15">
      <c r="A28" s="123">
        <v>90</v>
      </c>
      <c r="B28" s="123">
        <v>23</v>
      </c>
      <c r="C28" s="124" t="s">
        <v>2967</v>
      </c>
      <c r="D28" s="46" t="s">
        <v>2968</v>
      </c>
      <c r="E28" s="27" t="s">
        <v>238</v>
      </c>
      <c r="F28" s="125">
        <v>1995</v>
      </c>
      <c r="G28" s="125">
        <v>1600</v>
      </c>
      <c r="H28" s="123">
        <v>5</v>
      </c>
      <c r="I28" s="29" t="s">
        <v>370</v>
      </c>
      <c r="J28" s="242" t="s">
        <v>2969</v>
      </c>
    </row>
    <row r="29" spans="1:10" ht="15">
      <c r="A29" s="123">
        <v>90</v>
      </c>
      <c r="B29" s="123">
        <v>24</v>
      </c>
      <c r="C29" s="124" t="s">
        <v>2970</v>
      </c>
      <c r="D29" s="46" t="s">
        <v>2971</v>
      </c>
      <c r="E29" s="27" t="s">
        <v>122</v>
      </c>
      <c r="F29" s="125">
        <v>6930</v>
      </c>
      <c r="G29" s="125">
        <v>5800</v>
      </c>
      <c r="H29" s="123">
        <v>7</v>
      </c>
      <c r="I29" s="29" t="s">
        <v>886</v>
      </c>
      <c r="J29" s="242" t="s">
        <v>2972</v>
      </c>
    </row>
    <row r="30" spans="1:10" ht="15">
      <c r="A30" s="123">
        <v>90</v>
      </c>
      <c r="B30" s="123">
        <v>25</v>
      </c>
      <c r="C30" s="124" t="s">
        <v>2973</v>
      </c>
      <c r="D30" s="46" t="s">
        <v>2974</v>
      </c>
      <c r="E30" s="27" t="s">
        <v>486</v>
      </c>
      <c r="F30" s="125">
        <v>4200</v>
      </c>
      <c r="G30" s="125">
        <v>3500</v>
      </c>
      <c r="H30" s="123">
        <v>7</v>
      </c>
      <c r="I30" s="29" t="s">
        <v>483</v>
      </c>
      <c r="J30" s="242" t="s">
        <v>2975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72</v>
      </c>
      <c r="G1" s="2" t="s">
        <v>39</v>
      </c>
      <c r="K1" s="40" t="s">
        <v>2211</v>
      </c>
    </row>
    <row r="2" ht="13.5" customHeight="1">
      <c r="K2" s="41" t="s">
        <v>950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2615</v>
      </c>
      <c r="E6" s="11"/>
      <c r="F6" s="12" t="s">
        <v>1</v>
      </c>
      <c r="G6" s="13">
        <f>SUM(H11:H310)</f>
        <v>118</v>
      </c>
      <c r="H6" s="14" t="s">
        <v>2</v>
      </c>
    </row>
    <row r="7" spans="3:8" ht="17.25">
      <c r="C7" s="42" t="s">
        <v>76</v>
      </c>
      <c r="D7" s="10">
        <v>13</v>
      </c>
      <c r="E7" s="11"/>
      <c r="F7" s="16" t="s">
        <v>3</v>
      </c>
      <c r="G7" s="17">
        <f>SUM(K11:K110)</f>
        <v>315110</v>
      </c>
      <c r="H7" s="18" t="s">
        <v>4</v>
      </c>
    </row>
    <row r="8" spans="3:8" ht="17.25">
      <c r="C8" s="42" t="s">
        <v>5</v>
      </c>
      <c r="D8" s="10">
        <v>472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13</v>
      </c>
      <c r="B11" s="20">
        <v>1</v>
      </c>
      <c r="C11" s="45" t="s">
        <v>2616</v>
      </c>
      <c r="D11" s="46" t="s">
        <v>2617</v>
      </c>
      <c r="E11" s="27" t="s">
        <v>188</v>
      </c>
      <c r="F11" s="28">
        <v>2600</v>
      </c>
      <c r="G11" s="28">
        <v>2100</v>
      </c>
      <c r="H11" s="20">
        <v>1</v>
      </c>
      <c r="I11" s="29" t="s">
        <v>455</v>
      </c>
      <c r="J11" s="53" t="s">
        <v>2618</v>
      </c>
      <c r="K11" s="50">
        <f aca="true" t="shared" si="0" ref="K11:K74">G11*H11</f>
        <v>2100</v>
      </c>
    </row>
    <row r="12" spans="1:11" ht="15">
      <c r="A12" s="20">
        <v>13</v>
      </c>
      <c r="B12" s="20">
        <v>2</v>
      </c>
      <c r="C12" s="51" t="s">
        <v>2619</v>
      </c>
      <c r="D12" s="46" t="s">
        <v>2620</v>
      </c>
      <c r="E12" s="27" t="s">
        <v>188</v>
      </c>
      <c r="F12" s="28">
        <v>1500</v>
      </c>
      <c r="G12" s="28">
        <v>1200</v>
      </c>
      <c r="H12" s="20">
        <v>7</v>
      </c>
      <c r="I12" s="29" t="s">
        <v>455</v>
      </c>
      <c r="J12" s="53" t="s">
        <v>2621</v>
      </c>
      <c r="K12" s="50">
        <f t="shared" si="0"/>
        <v>8400</v>
      </c>
    </row>
    <row r="13" spans="1:11" ht="15">
      <c r="A13" s="20">
        <v>13</v>
      </c>
      <c r="B13" s="20">
        <v>3</v>
      </c>
      <c r="C13" s="51" t="s">
        <v>2622</v>
      </c>
      <c r="D13" s="46" t="s">
        <v>2623</v>
      </c>
      <c r="E13" s="27" t="s">
        <v>188</v>
      </c>
      <c r="F13" s="28">
        <v>3600</v>
      </c>
      <c r="G13" s="28">
        <v>3000</v>
      </c>
      <c r="H13" s="20">
        <v>7</v>
      </c>
      <c r="I13" s="29" t="s">
        <v>455</v>
      </c>
      <c r="J13" s="53" t="s">
        <v>2624</v>
      </c>
      <c r="K13" s="50">
        <f t="shared" si="0"/>
        <v>21000</v>
      </c>
    </row>
    <row r="14" spans="1:11" ht="15">
      <c r="A14" s="20">
        <v>13</v>
      </c>
      <c r="B14" s="20">
        <v>4</v>
      </c>
      <c r="C14" s="45" t="s">
        <v>2625</v>
      </c>
      <c r="D14" s="46" t="s">
        <v>2626</v>
      </c>
      <c r="E14" s="27" t="s">
        <v>188</v>
      </c>
      <c r="F14" s="28">
        <v>3500</v>
      </c>
      <c r="G14" s="28">
        <v>2900</v>
      </c>
      <c r="H14" s="20">
        <v>1</v>
      </c>
      <c r="I14" s="29" t="s">
        <v>455</v>
      </c>
      <c r="J14" s="53" t="s">
        <v>2627</v>
      </c>
      <c r="K14" s="50">
        <f t="shared" si="0"/>
        <v>2900</v>
      </c>
    </row>
    <row r="15" spans="1:11" ht="15">
      <c r="A15" s="20">
        <v>13</v>
      </c>
      <c r="B15" s="20">
        <v>5</v>
      </c>
      <c r="C15" s="45" t="s">
        <v>2628</v>
      </c>
      <c r="D15" s="46" t="s">
        <v>2629</v>
      </c>
      <c r="E15" s="27" t="s">
        <v>188</v>
      </c>
      <c r="F15" s="28">
        <v>3800</v>
      </c>
      <c r="G15" s="28">
        <v>3100</v>
      </c>
      <c r="H15" s="20">
        <v>1</v>
      </c>
      <c r="I15" s="29" t="s">
        <v>455</v>
      </c>
      <c r="J15" s="53" t="s">
        <v>2630</v>
      </c>
      <c r="K15" s="50">
        <f t="shared" si="0"/>
        <v>3100</v>
      </c>
    </row>
    <row r="16" spans="1:11" ht="15">
      <c r="A16" s="20">
        <v>13</v>
      </c>
      <c r="B16" s="20">
        <v>6</v>
      </c>
      <c r="C16" s="45" t="s">
        <v>2631</v>
      </c>
      <c r="D16" s="46" t="s">
        <v>2632</v>
      </c>
      <c r="E16" s="27" t="s">
        <v>188</v>
      </c>
      <c r="F16" s="28">
        <v>6200</v>
      </c>
      <c r="G16" s="28">
        <v>5200</v>
      </c>
      <c r="H16" s="20">
        <v>1</v>
      </c>
      <c r="I16" s="29" t="s">
        <v>455</v>
      </c>
      <c r="J16" s="53" t="s">
        <v>2633</v>
      </c>
      <c r="K16" s="50">
        <f t="shared" si="0"/>
        <v>5200</v>
      </c>
    </row>
    <row r="17" spans="1:11" ht="15">
      <c r="A17" s="20">
        <v>13</v>
      </c>
      <c r="B17" s="20">
        <v>7</v>
      </c>
      <c r="C17" s="45" t="s">
        <v>2634</v>
      </c>
      <c r="D17" s="46" t="s">
        <v>2635</v>
      </c>
      <c r="E17" s="27" t="s">
        <v>188</v>
      </c>
      <c r="F17" s="28">
        <v>5400</v>
      </c>
      <c r="G17" s="28">
        <v>4500</v>
      </c>
      <c r="H17" s="20">
        <v>1</v>
      </c>
      <c r="I17" s="29" t="s">
        <v>455</v>
      </c>
      <c r="J17" s="53" t="s">
        <v>2636</v>
      </c>
      <c r="K17" s="50">
        <f t="shared" si="0"/>
        <v>4500</v>
      </c>
    </row>
    <row r="18" spans="1:11" ht="15">
      <c r="A18" s="20">
        <v>13</v>
      </c>
      <c r="B18" s="20">
        <v>8</v>
      </c>
      <c r="C18" s="45" t="s">
        <v>2637</v>
      </c>
      <c r="D18" s="46" t="s">
        <v>2638</v>
      </c>
      <c r="E18" s="27" t="s">
        <v>188</v>
      </c>
      <c r="F18" s="28">
        <v>6200</v>
      </c>
      <c r="G18" s="28">
        <v>5200</v>
      </c>
      <c r="H18" s="20">
        <v>1</v>
      </c>
      <c r="I18" s="29" t="s">
        <v>455</v>
      </c>
      <c r="J18" s="53" t="s">
        <v>2639</v>
      </c>
      <c r="K18" s="50">
        <f t="shared" si="0"/>
        <v>5200</v>
      </c>
    </row>
    <row r="19" spans="1:11" ht="15">
      <c r="A19" s="20">
        <v>13</v>
      </c>
      <c r="B19" s="20">
        <v>9</v>
      </c>
      <c r="C19" s="45" t="s">
        <v>2640</v>
      </c>
      <c r="D19" s="46" t="s">
        <v>2641</v>
      </c>
      <c r="E19" s="27" t="s">
        <v>188</v>
      </c>
      <c r="F19" s="28">
        <v>5000</v>
      </c>
      <c r="G19" s="28">
        <v>4200</v>
      </c>
      <c r="H19" s="20">
        <v>1</v>
      </c>
      <c r="I19" s="29" t="s">
        <v>455</v>
      </c>
      <c r="J19" s="53" t="s">
        <v>2642</v>
      </c>
      <c r="K19" s="50">
        <f t="shared" si="0"/>
        <v>4200</v>
      </c>
    </row>
    <row r="20" spans="1:11" ht="15">
      <c r="A20" s="20">
        <v>13</v>
      </c>
      <c r="B20" s="20">
        <v>10</v>
      </c>
      <c r="C20" s="45" t="s">
        <v>2643</v>
      </c>
      <c r="D20" s="46" t="s">
        <v>2644</v>
      </c>
      <c r="E20" s="27" t="s">
        <v>188</v>
      </c>
      <c r="F20" s="28">
        <v>4500</v>
      </c>
      <c r="G20" s="28">
        <v>3700</v>
      </c>
      <c r="H20" s="20">
        <v>1</v>
      </c>
      <c r="I20" s="29" t="s">
        <v>455</v>
      </c>
      <c r="J20" s="53" t="s">
        <v>2645</v>
      </c>
      <c r="K20" s="50">
        <f t="shared" si="0"/>
        <v>3700</v>
      </c>
    </row>
    <row r="21" spans="1:11" ht="15">
      <c r="A21" s="20">
        <v>13</v>
      </c>
      <c r="B21" s="20">
        <v>11</v>
      </c>
      <c r="C21" s="45" t="s">
        <v>2646</v>
      </c>
      <c r="D21" s="46" t="s">
        <v>2647</v>
      </c>
      <c r="E21" s="27" t="s">
        <v>188</v>
      </c>
      <c r="F21" s="28">
        <v>4500</v>
      </c>
      <c r="G21" s="28">
        <v>3700</v>
      </c>
      <c r="H21" s="20">
        <v>1</v>
      </c>
      <c r="I21" s="29" t="s">
        <v>455</v>
      </c>
      <c r="J21" s="53" t="s">
        <v>2648</v>
      </c>
      <c r="K21" s="50">
        <f t="shared" si="0"/>
        <v>3700</v>
      </c>
    </row>
    <row r="22" spans="1:11" ht="15">
      <c r="A22" s="20">
        <v>13</v>
      </c>
      <c r="B22" s="20">
        <v>12</v>
      </c>
      <c r="C22" s="45" t="s">
        <v>2649</v>
      </c>
      <c r="D22" s="46" t="s">
        <v>2650</v>
      </c>
      <c r="E22" s="27" t="s">
        <v>188</v>
      </c>
      <c r="F22" s="28">
        <v>4500</v>
      </c>
      <c r="G22" s="28">
        <v>3700</v>
      </c>
      <c r="H22" s="20">
        <v>1</v>
      </c>
      <c r="I22" s="29" t="s">
        <v>455</v>
      </c>
      <c r="J22" s="53" t="s">
        <v>2651</v>
      </c>
      <c r="K22" s="50">
        <f t="shared" si="0"/>
        <v>3700</v>
      </c>
    </row>
    <row r="23" spans="1:11" ht="15">
      <c r="A23" s="20">
        <v>13</v>
      </c>
      <c r="B23" s="20">
        <v>13</v>
      </c>
      <c r="C23" s="45" t="s">
        <v>2652</v>
      </c>
      <c r="D23" s="46" t="s">
        <v>2653</v>
      </c>
      <c r="E23" s="27" t="s">
        <v>188</v>
      </c>
      <c r="F23" s="28">
        <v>4500</v>
      </c>
      <c r="G23" s="28">
        <v>3700</v>
      </c>
      <c r="H23" s="20">
        <v>1</v>
      </c>
      <c r="I23" s="29" t="s">
        <v>455</v>
      </c>
      <c r="J23" s="53" t="s">
        <v>2654</v>
      </c>
      <c r="K23" s="50">
        <f t="shared" si="0"/>
        <v>3700</v>
      </c>
    </row>
    <row r="24" spans="1:11" ht="15">
      <c r="A24" s="20">
        <v>13</v>
      </c>
      <c r="B24" s="20">
        <v>14</v>
      </c>
      <c r="C24" s="45" t="s">
        <v>2655</v>
      </c>
      <c r="D24" s="46" t="s">
        <v>2656</v>
      </c>
      <c r="E24" s="27" t="s">
        <v>188</v>
      </c>
      <c r="F24" s="28">
        <v>4500</v>
      </c>
      <c r="G24" s="28">
        <v>3700</v>
      </c>
      <c r="H24" s="20">
        <v>1</v>
      </c>
      <c r="I24" s="29" t="s">
        <v>455</v>
      </c>
      <c r="J24" s="53" t="s">
        <v>2657</v>
      </c>
      <c r="K24" s="50">
        <f t="shared" si="0"/>
        <v>3700</v>
      </c>
    </row>
    <row r="25" spans="1:11" ht="15">
      <c r="A25" s="20">
        <v>13</v>
      </c>
      <c r="B25" s="20">
        <v>15</v>
      </c>
      <c r="C25" s="45" t="s">
        <v>2658</v>
      </c>
      <c r="D25" s="46" t="s">
        <v>2659</v>
      </c>
      <c r="E25" s="27" t="s">
        <v>188</v>
      </c>
      <c r="F25" s="28">
        <v>4500</v>
      </c>
      <c r="G25" s="28">
        <v>3700</v>
      </c>
      <c r="H25" s="20">
        <v>1</v>
      </c>
      <c r="I25" s="29" t="s">
        <v>455</v>
      </c>
      <c r="J25" s="53" t="s">
        <v>2660</v>
      </c>
      <c r="K25" s="50">
        <f t="shared" si="0"/>
        <v>3700</v>
      </c>
    </row>
    <row r="26" spans="1:11" ht="15">
      <c r="A26" s="20">
        <v>13</v>
      </c>
      <c r="B26" s="20">
        <v>16</v>
      </c>
      <c r="C26" s="45" t="s">
        <v>2661</v>
      </c>
      <c r="D26" s="46" t="s">
        <v>2662</v>
      </c>
      <c r="E26" s="27" t="s">
        <v>188</v>
      </c>
      <c r="F26" s="28">
        <v>4500</v>
      </c>
      <c r="G26" s="28">
        <v>3700</v>
      </c>
      <c r="H26" s="20">
        <v>1</v>
      </c>
      <c r="I26" s="29" t="s">
        <v>455</v>
      </c>
      <c r="J26" s="53" t="s">
        <v>2663</v>
      </c>
      <c r="K26" s="50">
        <f t="shared" si="0"/>
        <v>3700</v>
      </c>
    </row>
    <row r="27" spans="1:11" ht="15">
      <c r="A27" s="20">
        <v>13</v>
      </c>
      <c r="B27" s="20">
        <v>17</v>
      </c>
      <c r="C27" s="45" t="s">
        <v>2664</v>
      </c>
      <c r="D27" s="46" t="s">
        <v>2665</v>
      </c>
      <c r="E27" s="27" t="s">
        <v>188</v>
      </c>
      <c r="F27" s="28">
        <v>4500</v>
      </c>
      <c r="G27" s="28">
        <v>3700</v>
      </c>
      <c r="H27" s="20">
        <v>1</v>
      </c>
      <c r="I27" s="29" t="s">
        <v>455</v>
      </c>
      <c r="J27" s="53" t="s">
        <v>2666</v>
      </c>
      <c r="K27" s="50">
        <f t="shared" si="0"/>
        <v>3700</v>
      </c>
    </row>
    <row r="28" spans="1:11" ht="15">
      <c r="A28" s="20">
        <v>13</v>
      </c>
      <c r="B28" s="20">
        <v>18</v>
      </c>
      <c r="C28" s="45" t="s">
        <v>2667</v>
      </c>
      <c r="D28" s="46" t="s">
        <v>2668</v>
      </c>
      <c r="E28" s="27" t="s">
        <v>105</v>
      </c>
      <c r="F28" s="20">
        <v>3300</v>
      </c>
      <c r="G28" s="20">
        <v>2700</v>
      </c>
      <c r="H28" s="20">
        <v>1</v>
      </c>
      <c r="I28" s="29" t="s">
        <v>455</v>
      </c>
      <c r="J28" s="53" t="s">
        <v>2669</v>
      </c>
      <c r="K28" s="50">
        <f t="shared" si="0"/>
        <v>2700</v>
      </c>
    </row>
    <row r="29" spans="1:11" ht="15">
      <c r="A29" s="20">
        <v>13</v>
      </c>
      <c r="B29" s="20">
        <v>19</v>
      </c>
      <c r="C29" s="45" t="s">
        <v>2670</v>
      </c>
      <c r="D29" s="46" t="s">
        <v>2671</v>
      </c>
      <c r="E29" s="27" t="s">
        <v>188</v>
      </c>
      <c r="F29" s="28">
        <v>1600</v>
      </c>
      <c r="G29" s="28">
        <v>1300</v>
      </c>
      <c r="H29" s="20">
        <v>1</v>
      </c>
      <c r="I29" s="29" t="s">
        <v>455</v>
      </c>
      <c r="J29" s="53" t="s">
        <v>2672</v>
      </c>
      <c r="K29" s="50">
        <f t="shared" si="0"/>
        <v>1300</v>
      </c>
    </row>
    <row r="30" spans="1:11" ht="15">
      <c r="A30" s="20">
        <v>13</v>
      </c>
      <c r="B30" s="20">
        <v>20</v>
      </c>
      <c r="C30" s="45" t="s">
        <v>2673</v>
      </c>
      <c r="D30" s="46" t="s">
        <v>2674</v>
      </c>
      <c r="E30" s="27" t="s">
        <v>188</v>
      </c>
      <c r="F30" s="28">
        <v>4900</v>
      </c>
      <c r="G30" s="28">
        <v>4100</v>
      </c>
      <c r="H30" s="20">
        <v>1</v>
      </c>
      <c r="I30" s="29" t="s">
        <v>455</v>
      </c>
      <c r="J30" s="53" t="s">
        <v>2675</v>
      </c>
      <c r="K30" s="50">
        <f t="shared" si="0"/>
        <v>4100</v>
      </c>
    </row>
    <row r="31" spans="1:11" ht="15">
      <c r="A31" s="20">
        <v>13</v>
      </c>
      <c r="B31" s="20">
        <v>21</v>
      </c>
      <c r="C31" s="45" t="s">
        <v>2676</v>
      </c>
      <c r="D31" s="46" t="s">
        <v>2677</v>
      </c>
      <c r="E31" s="27" t="s">
        <v>188</v>
      </c>
      <c r="F31" s="28">
        <v>5500</v>
      </c>
      <c r="G31" s="28">
        <v>4600</v>
      </c>
      <c r="H31" s="20">
        <v>1</v>
      </c>
      <c r="I31" s="29" t="s">
        <v>455</v>
      </c>
      <c r="J31" s="53" t="s">
        <v>2678</v>
      </c>
      <c r="K31" s="50">
        <f t="shared" si="0"/>
        <v>4600</v>
      </c>
    </row>
    <row r="32" spans="1:11" ht="15">
      <c r="A32" s="20">
        <v>13</v>
      </c>
      <c r="B32" s="20">
        <v>22</v>
      </c>
      <c r="C32" s="45" t="s">
        <v>2679</v>
      </c>
      <c r="D32" s="46" t="s">
        <v>2680</v>
      </c>
      <c r="E32" s="27" t="s">
        <v>188</v>
      </c>
      <c r="F32" s="28">
        <v>5000</v>
      </c>
      <c r="G32" s="28">
        <v>4200</v>
      </c>
      <c r="H32" s="20">
        <v>1</v>
      </c>
      <c r="I32" s="29" t="s">
        <v>455</v>
      </c>
      <c r="J32" s="53" t="s">
        <v>2681</v>
      </c>
      <c r="K32" s="50">
        <f t="shared" si="0"/>
        <v>4200</v>
      </c>
    </row>
    <row r="33" spans="1:11" ht="15">
      <c r="A33" s="20">
        <v>13</v>
      </c>
      <c r="B33" s="20">
        <v>23</v>
      </c>
      <c r="C33" s="45" t="s">
        <v>2682</v>
      </c>
      <c r="D33" s="46" t="s">
        <v>2683</v>
      </c>
      <c r="E33" s="27" t="s">
        <v>188</v>
      </c>
      <c r="F33" s="28">
        <v>1200</v>
      </c>
      <c r="G33" s="28">
        <v>1000</v>
      </c>
      <c r="H33" s="20">
        <v>1</v>
      </c>
      <c r="I33" s="29" t="s">
        <v>455</v>
      </c>
      <c r="J33" s="53" t="s">
        <v>2684</v>
      </c>
      <c r="K33" s="50">
        <f t="shared" si="0"/>
        <v>1000</v>
      </c>
    </row>
    <row r="34" spans="1:11" ht="15">
      <c r="A34" s="20">
        <v>13</v>
      </c>
      <c r="B34" s="20">
        <v>24</v>
      </c>
      <c r="C34" s="45" t="s">
        <v>2685</v>
      </c>
      <c r="D34" s="46" t="s">
        <v>2686</v>
      </c>
      <c r="E34" s="27" t="s">
        <v>188</v>
      </c>
      <c r="F34" s="28">
        <v>8000</v>
      </c>
      <c r="G34" s="28">
        <v>6700</v>
      </c>
      <c r="H34" s="20">
        <v>1</v>
      </c>
      <c r="I34" s="29" t="s">
        <v>455</v>
      </c>
      <c r="J34" s="53" t="s">
        <v>2687</v>
      </c>
      <c r="K34" s="50">
        <f t="shared" si="0"/>
        <v>6700</v>
      </c>
    </row>
    <row r="35" spans="1:11" ht="15">
      <c r="A35" s="20">
        <v>13</v>
      </c>
      <c r="B35" s="20">
        <v>25</v>
      </c>
      <c r="C35" s="45" t="s">
        <v>2688</v>
      </c>
      <c r="D35" s="46" t="s">
        <v>2689</v>
      </c>
      <c r="E35" s="27" t="s">
        <v>188</v>
      </c>
      <c r="F35" s="28">
        <v>4200</v>
      </c>
      <c r="G35" s="28">
        <v>3500</v>
      </c>
      <c r="H35" s="20">
        <v>1</v>
      </c>
      <c r="I35" s="29" t="s">
        <v>455</v>
      </c>
      <c r="J35" s="53" t="s">
        <v>2690</v>
      </c>
      <c r="K35" s="50">
        <f t="shared" si="0"/>
        <v>3500</v>
      </c>
    </row>
    <row r="36" spans="1:11" ht="15">
      <c r="A36" s="20">
        <v>13</v>
      </c>
      <c r="B36" s="20">
        <v>26</v>
      </c>
      <c r="C36" s="45" t="s">
        <v>2691</v>
      </c>
      <c r="D36" s="46" t="s">
        <v>2692</v>
      </c>
      <c r="E36" s="27" t="s">
        <v>188</v>
      </c>
      <c r="F36" s="28">
        <v>2400</v>
      </c>
      <c r="G36" s="28">
        <v>2000</v>
      </c>
      <c r="H36" s="20">
        <v>1</v>
      </c>
      <c r="I36" s="29" t="s">
        <v>611</v>
      </c>
      <c r="J36" s="53" t="s">
        <v>2693</v>
      </c>
      <c r="K36" s="50">
        <f t="shared" si="0"/>
        <v>2000</v>
      </c>
    </row>
    <row r="37" spans="1:11" ht="15">
      <c r="A37" s="20">
        <v>13</v>
      </c>
      <c r="B37" s="20">
        <v>27</v>
      </c>
      <c r="C37" s="51" t="s">
        <v>2694</v>
      </c>
      <c r="D37" s="46" t="s">
        <v>2695</v>
      </c>
      <c r="E37" s="27" t="s">
        <v>105</v>
      </c>
      <c r="F37" s="28">
        <v>1800</v>
      </c>
      <c r="G37" s="28">
        <v>1500</v>
      </c>
      <c r="H37" s="20">
        <v>1</v>
      </c>
      <c r="I37" s="29" t="s">
        <v>611</v>
      </c>
      <c r="J37" s="53" t="s">
        <v>2696</v>
      </c>
      <c r="K37" s="50">
        <f t="shared" si="0"/>
        <v>1500</v>
      </c>
    </row>
    <row r="38" spans="1:11" ht="15">
      <c r="A38" s="20">
        <v>13</v>
      </c>
      <c r="B38" s="20">
        <v>28</v>
      </c>
      <c r="C38" s="45" t="s">
        <v>2697</v>
      </c>
      <c r="D38" s="46" t="s">
        <v>2698</v>
      </c>
      <c r="E38" s="27" t="s">
        <v>238</v>
      </c>
      <c r="F38" s="20">
        <v>3000</v>
      </c>
      <c r="G38" s="20">
        <v>2500</v>
      </c>
      <c r="H38" s="20">
        <v>1</v>
      </c>
      <c r="I38" s="29" t="s">
        <v>489</v>
      </c>
      <c r="J38" s="53" t="s">
        <v>2699</v>
      </c>
      <c r="K38" s="50">
        <f t="shared" si="0"/>
        <v>2500</v>
      </c>
    </row>
    <row r="39" spans="1:11" ht="15">
      <c r="A39" s="20">
        <v>13</v>
      </c>
      <c r="B39" s="20">
        <v>29</v>
      </c>
      <c r="C39" s="45" t="s">
        <v>2700</v>
      </c>
      <c r="D39" s="46" t="s">
        <v>2701</v>
      </c>
      <c r="E39" s="27" t="s">
        <v>238</v>
      </c>
      <c r="F39" s="28">
        <v>3000</v>
      </c>
      <c r="G39" s="28">
        <v>2500</v>
      </c>
      <c r="H39" s="20">
        <v>1</v>
      </c>
      <c r="I39" s="29" t="s">
        <v>489</v>
      </c>
      <c r="J39" s="53" t="s">
        <v>2702</v>
      </c>
      <c r="K39" s="50">
        <f t="shared" si="0"/>
        <v>2500</v>
      </c>
    </row>
    <row r="40" spans="1:11" ht="15">
      <c r="A40" s="20">
        <v>13</v>
      </c>
      <c r="B40" s="20">
        <v>30</v>
      </c>
      <c r="C40" s="45" t="s">
        <v>2703</v>
      </c>
      <c r="D40" s="46" t="s">
        <v>2704</v>
      </c>
      <c r="E40" s="27" t="s">
        <v>238</v>
      </c>
      <c r="F40" s="28">
        <v>3000</v>
      </c>
      <c r="G40" s="28">
        <v>2500</v>
      </c>
      <c r="H40" s="20">
        <v>1</v>
      </c>
      <c r="I40" s="29" t="s">
        <v>489</v>
      </c>
      <c r="J40" s="53" t="s">
        <v>2705</v>
      </c>
      <c r="K40" s="50">
        <f t="shared" si="0"/>
        <v>2500</v>
      </c>
    </row>
    <row r="41" spans="1:11" ht="15">
      <c r="A41" s="20">
        <v>13</v>
      </c>
      <c r="B41" s="20">
        <v>31</v>
      </c>
      <c r="C41" s="45" t="s">
        <v>2706</v>
      </c>
      <c r="D41" s="46" t="s">
        <v>2707</v>
      </c>
      <c r="E41" s="27" t="s">
        <v>238</v>
      </c>
      <c r="F41" s="28">
        <v>3000</v>
      </c>
      <c r="G41" s="28">
        <v>2500</v>
      </c>
      <c r="H41" s="20">
        <v>1</v>
      </c>
      <c r="I41" s="29" t="s">
        <v>489</v>
      </c>
      <c r="J41" s="53" t="s">
        <v>2708</v>
      </c>
      <c r="K41" s="50">
        <f t="shared" si="0"/>
        <v>2500</v>
      </c>
    </row>
    <row r="42" spans="1:11" ht="15">
      <c r="A42" s="20">
        <v>13</v>
      </c>
      <c r="B42" s="20">
        <v>32</v>
      </c>
      <c r="C42" s="45" t="s">
        <v>2709</v>
      </c>
      <c r="D42" s="46" t="s">
        <v>2710</v>
      </c>
      <c r="E42" s="27" t="s">
        <v>238</v>
      </c>
      <c r="F42" s="28">
        <v>3000</v>
      </c>
      <c r="G42" s="28">
        <v>2500</v>
      </c>
      <c r="H42" s="20">
        <v>1</v>
      </c>
      <c r="I42" s="29" t="s">
        <v>489</v>
      </c>
      <c r="J42" s="53" t="s">
        <v>2711</v>
      </c>
      <c r="K42" s="50">
        <f t="shared" si="0"/>
        <v>2500</v>
      </c>
    </row>
    <row r="43" spans="1:11" ht="15">
      <c r="A43" s="20">
        <v>13</v>
      </c>
      <c r="B43" s="20">
        <v>33</v>
      </c>
      <c r="C43" s="51" t="s">
        <v>2712</v>
      </c>
      <c r="D43" s="46" t="s">
        <v>2713</v>
      </c>
      <c r="E43" s="27" t="s">
        <v>238</v>
      </c>
      <c r="F43" s="28">
        <v>3000</v>
      </c>
      <c r="G43" s="28">
        <v>2500</v>
      </c>
      <c r="H43" s="20">
        <v>7</v>
      </c>
      <c r="I43" s="29" t="s">
        <v>489</v>
      </c>
      <c r="J43" s="53" t="s">
        <v>2714</v>
      </c>
      <c r="K43" s="50">
        <f t="shared" si="0"/>
        <v>17500</v>
      </c>
    </row>
    <row r="44" spans="1:11" ht="15">
      <c r="A44" s="20">
        <v>13</v>
      </c>
      <c r="B44" s="20">
        <v>34</v>
      </c>
      <c r="C44" s="45" t="s">
        <v>2715</v>
      </c>
      <c r="D44" s="46" t="s">
        <v>2716</v>
      </c>
      <c r="E44" s="27" t="s">
        <v>188</v>
      </c>
      <c r="F44" s="28">
        <v>2400</v>
      </c>
      <c r="G44" s="28">
        <v>2000</v>
      </c>
      <c r="H44" s="20">
        <v>1</v>
      </c>
      <c r="I44" s="29" t="s">
        <v>455</v>
      </c>
      <c r="J44" s="53" t="s">
        <v>2717</v>
      </c>
      <c r="K44" s="50">
        <f t="shared" si="0"/>
        <v>2000</v>
      </c>
    </row>
    <row r="45" spans="1:11" ht="15">
      <c r="A45" s="20">
        <v>13</v>
      </c>
      <c r="B45" s="20">
        <v>35</v>
      </c>
      <c r="C45" s="45" t="s">
        <v>2718</v>
      </c>
      <c r="D45" s="46" t="s">
        <v>2719</v>
      </c>
      <c r="E45" s="27" t="s">
        <v>188</v>
      </c>
      <c r="F45" s="28">
        <v>23000</v>
      </c>
      <c r="G45" s="28">
        <v>19300</v>
      </c>
      <c r="H45" s="20">
        <v>1</v>
      </c>
      <c r="I45" s="29" t="s">
        <v>721</v>
      </c>
      <c r="J45" s="53" t="s">
        <v>2720</v>
      </c>
      <c r="K45" s="50">
        <f t="shared" si="0"/>
        <v>19300</v>
      </c>
    </row>
    <row r="46" spans="1:11" ht="15">
      <c r="A46" s="20">
        <v>13</v>
      </c>
      <c r="B46" s="20">
        <v>36</v>
      </c>
      <c r="C46" s="45" t="s">
        <v>2721</v>
      </c>
      <c r="D46" s="46" t="s">
        <v>2722</v>
      </c>
      <c r="E46" s="27" t="s">
        <v>624</v>
      </c>
      <c r="F46" s="28">
        <v>2000</v>
      </c>
      <c r="G46" s="28">
        <v>1600</v>
      </c>
      <c r="H46" s="20">
        <v>1</v>
      </c>
      <c r="I46" s="29" t="s">
        <v>455</v>
      </c>
      <c r="J46" s="53" t="s">
        <v>2723</v>
      </c>
      <c r="K46" s="50">
        <f t="shared" si="0"/>
        <v>1600</v>
      </c>
    </row>
    <row r="47" spans="1:11" ht="15">
      <c r="A47" s="20">
        <v>13</v>
      </c>
      <c r="B47" s="20">
        <v>37</v>
      </c>
      <c r="C47" s="45" t="s">
        <v>2724</v>
      </c>
      <c r="D47" s="46" t="s">
        <v>2725</v>
      </c>
      <c r="E47" s="27" t="s">
        <v>624</v>
      </c>
      <c r="F47" s="28">
        <v>2000</v>
      </c>
      <c r="G47" s="28">
        <v>1600</v>
      </c>
      <c r="H47" s="20">
        <v>1</v>
      </c>
      <c r="I47" s="29" t="s">
        <v>455</v>
      </c>
      <c r="J47" s="53" t="s">
        <v>2726</v>
      </c>
      <c r="K47" s="50">
        <f t="shared" si="0"/>
        <v>1600</v>
      </c>
    </row>
    <row r="48" spans="1:11" ht="15">
      <c r="A48" s="20">
        <v>13</v>
      </c>
      <c r="B48" s="20">
        <v>38</v>
      </c>
      <c r="C48" s="45" t="s">
        <v>2727</v>
      </c>
      <c r="D48" s="46" t="s">
        <v>2728</v>
      </c>
      <c r="E48" s="27" t="s">
        <v>624</v>
      </c>
      <c r="F48" s="28">
        <v>2000</v>
      </c>
      <c r="G48" s="28">
        <v>1600</v>
      </c>
      <c r="H48" s="20">
        <v>1</v>
      </c>
      <c r="I48" s="29" t="s">
        <v>455</v>
      </c>
      <c r="J48" s="53" t="s">
        <v>2729</v>
      </c>
      <c r="K48" s="50">
        <f t="shared" si="0"/>
        <v>1600</v>
      </c>
    </row>
    <row r="49" spans="1:11" ht="15">
      <c r="A49" s="20">
        <v>13</v>
      </c>
      <c r="B49" s="20">
        <v>39</v>
      </c>
      <c r="C49" s="45" t="s">
        <v>2730</v>
      </c>
      <c r="D49" s="46" t="s">
        <v>2731</v>
      </c>
      <c r="E49" s="27" t="s">
        <v>624</v>
      </c>
      <c r="F49" s="28">
        <v>2000</v>
      </c>
      <c r="G49" s="28">
        <v>1600</v>
      </c>
      <c r="H49" s="20">
        <v>1</v>
      </c>
      <c r="I49" s="29" t="s">
        <v>455</v>
      </c>
      <c r="J49" s="53" t="s">
        <v>2732</v>
      </c>
      <c r="K49" s="50">
        <f t="shared" si="0"/>
        <v>1600</v>
      </c>
    </row>
    <row r="50" spans="1:11" ht="15">
      <c r="A50" s="20">
        <v>13</v>
      </c>
      <c r="B50" s="20">
        <v>40</v>
      </c>
      <c r="C50" s="45" t="s">
        <v>2733</v>
      </c>
      <c r="D50" s="46" t="s">
        <v>2734</v>
      </c>
      <c r="E50" s="27" t="s">
        <v>624</v>
      </c>
      <c r="F50" s="28">
        <v>2000</v>
      </c>
      <c r="G50" s="28">
        <v>1600</v>
      </c>
      <c r="H50" s="20">
        <v>1</v>
      </c>
      <c r="I50" s="29" t="s">
        <v>455</v>
      </c>
      <c r="J50" s="53" t="s">
        <v>2735</v>
      </c>
      <c r="K50" s="50">
        <f t="shared" si="0"/>
        <v>1600</v>
      </c>
    </row>
    <row r="51" spans="1:11" ht="15">
      <c r="A51" s="20">
        <v>13</v>
      </c>
      <c r="B51" s="20">
        <v>41</v>
      </c>
      <c r="C51" s="45" t="s">
        <v>2736</v>
      </c>
      <c r="D51" s="46" t="s">
        <v>2737</v>
      </c>
      <c r="E51" s="27" t="s">
        <v>624</v>
      </c>
      <c r="F51" s="28">
        <v>2000</v>
      </c>
      <c r="G51" s="28">
        <v>1600</v>
      </c>
      <c r="H51" s="20">
        <v>1</v>
      </c>
      <c r="I51" s="29" t="s">
        <v>455</v>
      </c>
      <c r="J51" s="53" t="s">
        <v>2738</v>
      </c>
      <c r="K51" s="50">
        <f t="shared" si="0"/>
        <v>1600</v>
      </c>
    </row>
    <row r="52" spans="1:11" ht="15">
      <c r="A52" s="20">
        <v>13</v>
      </c>
      <c r="B52" s="20">
        <v>42</v>
      </c>
      <c r="C52" s="45" t="s">
        <v>2739</v>
      </c>
      <c r="D52" s="46" t="s">
        <v>2740</v>
      </c>
      <c r="E52" s="27" t="s">
        <v>624</v>
      </c>
      <c r="F52" s="28">
        <v>2000</v>
      </c>
      <c r="G52" s="28">
        <v>1600</v>
      </c>
      <c r="H52" s="20">
        <v>1</v>
      </c>
      <c r="I52" s="29" t="s">
        <v>455</v>
      </c>
      <c r="J52" s="53" t="s">
        <v>2741</v>
      </c>
      <c r="K52" s="50">
        <f t="shared" si="0"/>
        <v>1600</v>
      </c>
    </row>
    <row r="53" spans="1:11" ht="15">
      <c r="A53" s="20">
        <v>13</v>
      </c>
      <c r="B53" s="20">
        <v>43</v>
      </c>
      <c r="C53" s="45" t="s">
        <v>2742</v>
      </c>
      <c r="D53" s="46" t="s">
        <v>2743</v>
      </c>
      <c r="E53" s="27" t="s">
        <v>624</v>
      </c>
      <c r="F53" s="20">
        <v>2000</v>
      </c>
      <c r="G53" s="20">
        <v>1600</v>
      </c>
      <c r="H53" s="20">
        <v>1</v>
      </c>
      <c r="I53" s="29" t="s">
        <v>455</v>
      </c>
      <c r="J53" s="53" t="s">
        <v>2744</v>
      </c>
      <c r="K53" s="50">
        <f t="shared" si="0"/>
        <v>1600</v>
      </c>
    </row>
    <row r="54" spans="1:11" ht="15">
      <c r="A54" s="20">
        <v>13</v>
      </c>
      <c r="B54" s="20">
        <v>44</v>
      </c>
      <c r="C54" s="45" t="s">
        <v>2745</v>
      </c>
      <c r="D54" s="46" t="s">
        <v>2746</v>
      </c>
      <c r="E54" s="27" t="s">
        <v>105</v>
      </c>
      <c r="F54" s="28">
        <v>2000</v>
      </c>
      <c r="G54" s="28">
        <v>1600</v>
      </c>
      <c r="H54" s="20">
        <v>1</v>
      </c>
      <c r="I54" s="29" t="s">
        <v>455</v>
      </c>
      <c r="J54" s="53" t="s">
        <v>2747</v>
      </c>
      <c r="K54" s="50">
        <f t="shared" si="0"/>
        <v>1600</v>
      </c>
    </row>
    <row r="55" spans="1:11" ht="15">
      <c r="A55" s="20">
        <v>13</v>
      </c>
      <c r="B55" s="20">
        <v>45</v>
      </c>
      <c r="C55" s="45" t="s">
        <v>2748</v>
      </c>
      <c r="D55" s="46" t="s">
        <v>2749</v>
      </c>
      <c r="E55" s="27" t="s">
        <v>188</v>
      </c>
      <c r="F55" s="28">
        <v>1800</v>
      </c>
      <c r="G55" s="28">
        <v>1500</v>
      </c>
      <c r="H55" s="20">
        <v>1</v>
      </c>
      <c r="I55" s="29" t="s">
        <v>80</v>
      </c>
      <c r="J55" s="53" t="s">
        <v>2750</v>
      </c>
      <c r="K55" s="50">
        <f t="shared" si="0"/>
        <v>1500</v>
      </c>
    </row>
    <row r="56" spans="1:11" ht="15">
      <c r="A56" s="20">
        <v>13</v>
      </c>
      <c r="B56" s="20">
        <v>46</v>
      </c>
      <c r="C56" s="51" t="s">
        <v>2751</v>
      </c>
      <c r="D56" s="46" t="s">
        <v>2752</v>
      </c>
      <c r="E56" s="27" t="s">
        <v>2753</v>
      </c>
      <c r="F56" s="28">
        <v>2300</v>
      </c>
      <c r="G56" s="28">
        <v>1900</v>
      </c>
      <c r="H56" s="20">
        <v>7</v>
      </c>
      <c r="I56" s="29" t="s">
        <v>455</v>
      </c>
      <c r="J56" s="53" t="s">
        <v>2754</v>
      </c>
      <c r="K56" s="50">
        <f t="shared" si="0"/>
        <v>13300</v>
      </c>
    </row>
    <row r="57" spans="1:11" ht="15">
      <c r="A57" s="20">
        <v>13</v>
      </c>
      <c r="B57" s="20">
        <v>47</v>
      </c>
      <c r="C57" s="45" t="s">
        <v>2755</v>
      </c>
      <c r="D57" s="46" t="s">
        <v>2756</v>
      </c>
      <c r="E57" s="27" t="s">
        <v>188</v>
      </c>
      <c r="F57" s="28">
        <v>2600</v>
      </c>
      <c r="G57" s="28">
        <v>2100</v>
      </c>
      <c r="H57" s="20">
        <v>1</v>
      </c>
      <c r="I57" s="29" t="s">
        <v>455</v>
      </c>
      <c r="J57" s="53" t="s">
        <v>2757</v>
      </c>
      <c r="K57" s="50">
        <f t="shared" si="0"/>
        <v>2100</v>
      </c>
    </row>
    <row r="58" spans="1:11" ht="15">
      <c r="A58" s="20">
        <v>13</v>
      </c>
      <c r="B58" s="20">
        <v>48</v>
      </c>
      <c r="C58" s="45" t="s">
        <v>2758</v>
      </c>
      <c r="D58" s="46" t="s">
        <v>2759</v>
      </c>
      <c r="E58" s="27" t="s">
        <v>188</v>
      </c>
      <c r="F58" s="28">
        <v>2400</v>
      </c>
      <c r="G58" s="28">
        <v>2000</v>
      </c>
      <c r="H58" s="20">
        <v>1</v>
      </c>
      <c r="I58" s="29" t="s">
        <v>455</v>
      </c>
      <c r="J58" s="53" t="s">
        <v>2760</v>
      </c>
      <c r="K58" s="50">
        <f t="shared" si="0"/>
        <v>2000</v>
      </c>
    </row>
    <row r="59" spans="1:11" ht="15">
      <c r="A59" s="20">
        <v>13</v>
      </c>
      <c r="B59" s="20">
        <v>49</v>
      </c>
      <c r="C59" s="45" t="s">
        <v>2761</v>
      </c>
      <c r="D59" s="46" t="s">
        <v>2762</v>
      </c>
      <c r="E59" s="27" t="s">
        <v>188</v>
      </c>
      <c r="F59" s="28">
        <v>3200</v>
      </c>
      <c r="G59" s="28">
        <v>2600</v>
      </c>
      <c r="H59" s="20">
        <v>1</v>
      </c>
      <c r="I59" s="29" t="s">
        <v>455</v>
      </c>
      <c r="J59" s="53" t="s">
        <v>2763</v>
      </c>
      <c r="K59" s="50">
        <f t="shared" si="0"/>
        <v>2600</v>
      </c>
    </row>
    <row r="60" spans="1:11" ht="15">
      <c r="A60" s="20">
        <v>13</v>
      </c>
      <c r="B60" s="20">
        <v>50</v>
      </c>
      <c r="C60" s="45" t="s">
        <v>2764</v>
      </c>
      <c r="D60" s="46" t="s">
        <v>2765</v>
      </c>
      <c r="E60" s="27" t="s">
        <v>188</v>
      </c>
      <c r="F60" s="28">
        <v>2600</v>
      </c>
      <c r="G60" s="28">
        <v>2100</v>
      </c>
      <c r="H60" s="20">
        <v>1</v>
      </c>
      <c r="I60" s="29" t="s">
        <v>455</v>
      </c>
      <c r="J60" s="53" t="s">
        <v>2766</v>
      </c>
      <c r="K60" s="50">
        <f t="shared" si="0"/>
        <v>2100</v>
      </c>
    </row>
    <row r="61" spans="1:11" ht="15">
      <c r="A61" s="20">
        <v>13</v>
      </c>
      <c r="B61" s="20">
        <v>51</v>
      </c>
      <c r="C61" s="45" t="s">
        <v>2767</v>
      </c>
      <c r="D61" s="46" t="s">
        <v>2768</v>
      </c>
      <c r="E61" s="27" t="s">
        <v>105</v>
      </c>
      <c r="F61" s="20">
        <v>2200</v>
      </c>
      <c r="G61" s="20">
        <v>1800</v>
      </c>
      <c r="H61" s="20">
        <v>1</v>
      </c>
      <c r="I61" s="29" t="s">
        <v>455</v>
      </c>
      <c r="J61" s="53" t="s">
        <v>2769</v>
      </c>
      <c r="K61" s="50">
        <f t="shared" si="0"/>
        <v>1800</v>
      </c>
    </row>
    <row r="62" spans="1:11" ht="15">
      <c r="A62" s="20">
        <v>13</v>
      </c>
      <c r="B62" s="20">
        <v>52</v>
      </c>
      <c r="C62" s="45" t="s">
        <v>2770</v>
      </c>
      <c r="D62" s="46" t="s">
        <v>2771</v>
      </c>
      <c r="E62" s="27" t="s">
        <v>188</v>
      </c>
      <c r="F62" s="28">
        <v>2400</v>
      </c>
      <c r="G62" s="28">
        <v>2000</v>
      </c>
      <c r="H62" s="20">
        <v>1</v>
      </c>
      <c r="I62" s="29" t="s">
        <v>728</v>
      </c>
      <c r="J62" s="53" t="s">
        <v>2772</v>
      </c>
      <c r="K62" s="50">
        <f t="shared" si="0"/>
        <v>2000</v>
      </c>
    </row>
    <row r="63" spans="1:11" ht="15">
      <c r="A63" s="20">
        <v>13</v>
      </c>
      <c r="B63" s="20">
        <v>53</v>
      </c>
      <c r="C63" s="45" t="s">
        <v>2773</v>
      </c>
      <c r="D63" s="46" t="s">
        <v>2774</v>
      </c>
      <c r="E63" s="27" t="s">
        <v>188</v>
      </c>
      <c r="F63" s="28">
        <v>2000</v>
      </c>
      <c r="G63" s="28">
        <v>1600</v>
      </c>
      <c r="H63" s="20">
        <v>1</v>
      </c>
      <c r="I63" s="29" t="s">
        <v>455</v>
      </c>
      <c r="J63" s="53" t="s">
        <v>2775</v>
      </c>
      <c r="K63" s="50">
        <f t="shared" si="0"/>
        <v>1600</v>
      </c>
    </row>
    <row r="64" spans="1:11" ht="15">
      <c r="A64" s="20">
        <v>13</v>
      </c>
      <c r="B64" s="20">
        <v>54</v>
      </c>
      <c r="C64" s="45" t="s">
        <v>2776</v>
      </c>
      <c r="D64" s="46" t="s">
        <v>2777</v>
      </c>
      <c r="E64" s="27" t="s">
        <v>188</v>
      </c>
      <c r="F64" s="20">
        <v>2400</v>
      </c>
      <c r="G64" s="20">
        <v>2000</v>
      </c>
      <c r="H64" s="20">
        <v>1</v>
      </c>
      <c r="I64" s="29" t="s">
        <v>455</v>
      </c>
      <c r="J64" s="53" t="s">
        <v>2778</v>
      </c>
      <c r="K64" s="50">
        <f t="shared" si="0"/>
        <v>2000</v>
      </c>
    </row>
    <row r="65" spans="1:11" ht="15">
      <c r="A65" s="20">
        <v>13</v>
      </c>
      <c r="B65" s="20">
        <v>55</v>
      </c>
      <c r="C65" s="45" t="s">
        <v>2779</v>
      </c>
      <c r="D65" s="46" t="s">
        <v>2780</v>
      </c>
      <c r="E65" s="27" t="s">
        <v>188</v>
      </c>
      <c r="F65" s="28">
        <v>2200</v>
      </c>
      <c r="G65" s="28">
        <v>1800</v>
      </c>
      <c r="H65" s="20">
        <v>1</v>
      </c>
      <c r="I65" s="29" t="s">
        <v>455</v>
      </c>
      <c r="J65" s="53" t="s">
        <v>2781</v>
      </c>
      <c r="K65" s="50">
        <f t="shared" si="0"/>
        <v>1800</v>
      </c>
    </row>
    <row r="66" spans="1:11" ht="15">
      <c r="A66" s="20">
        <v>13</v>
      </c>
      <c r="B66" s="20">
        <v>56</v>
      </c>
      <c r="C66" s="45" t="s">
        <v>2782</v>
      </c>
      <c r="D66" s="46" t="s">
        <v>2783</v>
      </c>
      <c r="E66" s="27" t="s">
        <v>188</v>
      </c>
      <c r="F66" s="28">
        <v>2200</v>
      </c>
      <c r="G66" s="28">
        <v>1800</v>
      </c>
      <c r="H66" s="20">
        <v>1</v>
      </c>
      <c r="I66" s="37" t="s">
        <v>455</v>
      </c>
      <c r="J66" s="53" t="s">
        <v>2784</v>
      </c>
      <c r="K66" s="50">
        <f t="shared" si="0"/>
        <v>1800</v>
      </c>
    </row>
    <row r="67" spans="1:11" ht="15">
      <c r="A67" s="20">
        <v>13</v>
      </c>
      <c r="B67" s="20">
        <v>57</v>
      </c>
      <c r="C67" s="45" t="s">
        <v>2785</v>
      </c>
      <c r="D67" s="46" t="s">
        <v>2786</v>
      </c>
      <c r="E67" s="27" t="s">
        <v>188</v>
      </c>
      <c r="F67" s="28">
        <v>3000</v>
      </c>
      <c r="G67" s="28">
        <v>2500</v>
      </c>
      <c r="H67" s="20">
        <v>1</v>
      </c>
      <c r="I67" s="29" t="s">
        <v>455</v>
      </c>
      <c r="J67" s="53" t="s">
        <v>2787</v>
      </c>
      <c r="K67" s="50">
        <f t="shared" si="0"/>
        <v>2500</v>
      </c>
    </row>
    <row r="68" spans="1:11" ht="15">
      <c r="A68" s="20">
        <v>13</v>
      </c>
      <c r="B68" s="20">
        <v>58</v>
      </c>
      <c r="C68" s="45" t="s">
        <v>2788</v>
      </c>
      <c r="D68" s="46" t="s">
        <v>2789</v>
      </c>
      <c r="E68" s="27" t="s">
        <v>188</v>
      </c>
      <c r="F68" s="28">
        <v>6000</v>
      </c>
      <c r="G68" s="28">
        <v>5000</v>
      </c>
      <c r="H68" s="20">
        <v>1</v>
      </c>
      <c r="I68" s="29" t="s">
        <v>455</v>
      </c>
      <c r="J68" s="53" t="s">
        <v>2790</v>
      </c>
      <c r="K68" s="50">
        <f t="shared" si="0"/>
        <v>5000</v>
      </c>
    </row>
    <row r="69" spans="1:11" ht="15">
      <c r="A69" s="20">
        <v>13</v>
      </c>
      <c r="B69" s="20">
        <v>59</v>
      </c>
      <c r="C69" s="45" t="s">
        <v>2791</v>
      </c>
      <c r="D69" s="46" t="s">
        <v>2792</v>
      </c>
      <c r="E69" s="27" t="s">
        <v>188</v>
      </c>
      <c r="F69" s="28">
        <v>1800</v>
      </c>
      <c r="G69" s="28">
        <v>1500</v>
      </c>
      <c r="H69" s="20">
        <v>1</v>
      </c>
      <c r="I69" s="29" t="s">
        <v>455</v>
      </c>
      <c r="J69" s="53" t="s">
        <v>2793</v>
      </c>
      <c r="K69" s="50">
        <f t="shared" si="0"/>
        <v>1500</v>
      </c>
    </row>
    <row r="70" spans="1:11" ht="15">
      <c r="A70" s="20">
        <v>13</v>
      </c>
      <c r="B70" s="20">
        <v>60</v>
      </c>
      <c r="C70" s="45" t="s">
        <v>2794</v>
      </c>
      <c r="D70" s="46" t="s">
        <v>2795</v>
      </c>
      <c r="E70" s="27" t="s">
        <v>188</v>
      </c>
      <c r="F70" s="28">
        <v>5500</v>
      </c>
      <c r="G70" s="28">
        <v>4600</v>
      </c>
      <c r="H70" s="20">
        <v>1</v>
      </c>
      <c r="I70" s="29" t="s">
        <v>455</v>
      </c>
      <c r="J70" s="53" t="s">
        <v>2796</v>
      </c>
      <c r="K70" s="50">
        <f t="shared" si="0"/>
        <v>4600</v>
      </c>
    </row>
    <row r="71" spans="1:11" ht="15">
      <c r="A71" s="20">
        <v>13</v>
      </c>
      <c r="B71" s="20">
        <v>61</v>
      </c>
      <c r="C71" s="45" t="s">
        <v>2797</v>
      </c>
      <c r="D71" s="46" t="s">
        <v>2798</v>
      </c>
      <c r="E71" s="27" t="s">
        <v>188</v>
      </c>
      <c r="F71" s="28">
        <v>2800</v>
      </c>
      <c r="G71" s="28">
        <v>2300</v>
      </c>
      <c r="H71" s="20">
        <v>1</v>
      </c>
      <c r="I71" s="29" t="s">
        <v>455</v>
      </c>
      <c r="J71" s="53" t="s">
        <v>2799</v>
      </c>
      <c r="K71" s="50">
        <f t="shared" si="0"/>
        <v>2300</v>
      </c>
    </row>
    <row r="72" spans="1:11" ht="15">
      <c r="A72" s="20">
        <v>13</v>
      </c>
      <c r="B72" s="20">
        <v>62</v>
      </c>
      <c r="C72" s="45" t="s">
        <v>2800</v>
      </c>
      <c r="D72" s="46" t="s">
        <v>2801</v>
      </c>
      <c r="E72" s="27" t="s">
        <v>238</v>
      </c>
      <c r="F72" s="28">
        <v>1400</v>
      </c>
      <c r="G72" s="28">
        <v>1100</v>
      </c>
      <c r="H72" s="20">
        <v>1</v>
      </c>
      <c r="I72" s="29" t="s">
        <v>455</v>
      </c>
      <c r="J72" s="53" t="s">
        <v>2802</v>
      </c>
      <c r="K72" s="50">
        <f t="shared" si="0"/>
        <v>1100</v>
      </c>
    </row>
    <row r="73" spans="1:11" ht="15">
      <c r="A73" s="20">
        <v>13</v>
      </c>
      <c r="B73" s="20">
        <v>63</v>
      </c>
      <c r="C73" s="45" t="s">
        <v>2803</v>
      </c>
      <c r="D73" s="46" t="s">
        <v>2804</v>
      </c>
      <c r="E73" s="27" t="s">
        <v>987</v>
      </c>
      <c r="F73" s="28">
        <v>971</v>
      </c>
      <c r="G73" s="28">
        <v>810</v>
      </c>
      <c r="H73" s="20">
        <v>1</v>
      </c>
      <c r="I73" s="29" t="s">
        <v>455</v>
      </c>
      <c r="J73" s="53" t="s">
        <v>2805</v>
      </c>
      <c r="K73" s="50">
        <f t="shared" si="0"/>
        <v>810</v>
      </c>
    </row>
    <row r="74" spans="1:11" ht="15">
      <c r="A74" s="20">
        <v>13</v>
      </c>
      <c r="B74" s="20">
        <v>64</v>
      </c>
      <c r="C74" s="45" t="s">
        <v>2806</v>
      </c>
      <c r="D74" s="46" t="s">
        <v>2807</v>
      </c>
      <c r="E74" s="27" t="s">
        <v>188</v>
      </c>
      <c r="F74" s="28">
        <v>2300</v>
      </c>
      <c r="G74" s="28">
        <v>1900</v>
      </c>
      <c r="H74" s="20">
        <v>1</v>
      </c>
      <c r="I74" s="29" t="s">
        <v>455</v>
      </c>
      <c r="J74" s="53" t="s">
        <v>2808</v>
      </c>
      <c r="K74" s="50">
        <f t="shared" si="0"/>
        <v>1900</v>
      </c>
    </row>
    <row r="75" spans="1:11" ht="15">
      <c r="A75" s="20">
        <v>13</v>
      </c>
      <c r="B75" s="20">
        <v>65</v>
      </c>
      <c r="C75" s="45" t="s">
        <v>2809</v>
      </c>
      <c r="D75" s="46" t="s">
        <v>2810</v>
      </c>
      <c r="E75" s="27" t="s">
        <v>105</v>
      </c>
      <c r="F75" s="28">
        <v>3800</v>
      </c>
      <c r="G75" s="28">
        <v>3100</v>
      </c>
      <c r="H75" s="20">
        <v>1</v>
      </c>
      <c r="I75" s="29" t="s">
        <v>80</v>
      </c>
      <c r="J75" s="53" t="s">
        <v>2811</v>
      </c>
      <c r="K75" s="50">
        <f aca="true" t="shared" si="1" ref="K75:K110">G75*H75</f>
        <v>3100</v>
      </c>
    </row>
    <row r="76" spans="1:11" ht="15">
      <c r="A76" s="20">
        <v>13</v>
      </c>
      <c r="B76" s="20">
        <v>66</v>
      </c>
      <c r="C76" s="45" t="s">
        <v>2812</v>
      </c>
      <c r="D76" s="46" t="s">
        <v>2813</v>
      </c>
      <c r="E76" s="27" t="s">
        <v>105</v>
      </c>
      <c r="F76" s="28">
        <v>3000</v>
      </c>
      <c r="G76" s="28">
        <v>2500</v>
      </c>
      <c r="H76" s="20">
        <v>1</v>
      </c>
      <c r="I76" s="29" t="s">
        <v>80</v>
      </c>
      <c r="J76" s="53" t="s">
        <v>2814</v>
      </c>
      <c r="K76" s="50">
        <f t="shared" si="1"/>
        <v>2500</v>
      </c>
    </row>
    <row r="77" spans="1:11" ht="15">
      <c r="A77" s="20">
        <v>13</v>
      </c>
      <c r="B77" s="20">
        <v>67</v>
      </c>
      <c r="C77" s="45" t="s">
        <v>2815</v>
      </c>
      <c r="D77" s="46" t="s">
        <v>2816</v>
      </c>
      <c r="E77" s="27" t="s">
        <v>188</v>
      </c>
      <c r="F77" s="28">
        <v>4500</v>
      </c>
      <c r="G77" s="28">
        <v>3700</v>
      </c>
      <c r="H77" s="20">
        <v>1</v>
      </c>
      <c r="I77" s="29" t="s">
        <v>455</v>
      </c>
      <c r="J77" s="53" t="s">
        <v>2817</v>
      </c>
      <c r="K77" s="50">
        <f t="shared" si="1"/>
        <v>3700</v>
      </c>
    </row>
    <row r="78" spans="1:11" ht="15">
      <c r="A78" s="20">
        <v>13</v>
      </c>
      <c r="B78" s="20">
        <v>68</v>
      </c>
      <c r="C78" s="45" t="s">
        <v>2818</v>
      </c>
      <c r="D78" s="46" t="s">
        <v>2819</v>
      </c>
      <c r="E78" s="27" t="s">
        <v>188</v>
      </c>
      <c r="F78" s="28">
        <v>2400</v>
      </c>
      <c r="G78" s="28">
        <v>2000</v>
      </c>
      <c r="H78" s="20">
        <v>1</v>
      </c>
      <c r="I78" s="29" t="s">
        <v>455</v>
      </c>
      <c r="J78" s="53" t="s">
        <v>2820</v>
      </c>
      <c r="K78" s="50">
        <f t="shared" si="1"/>
        <v>2000</v>
      </c>
    </row>
    <row r="79" spans="1:11" ht="15">
      <c r="A79" s="20">
        <v>13</v>
      </c>
      <c r="B79" s="20">
        <v>69</v>
      </c>
      <c r="C79" s="45" t="s">
        <v>2821</v>
      </c>
      <c r="D79" s="46" t="s">
        <v>2822</v>
      </c>
      <c r="E79" s="27" t="s">
        <v>188</v>
      </c>
      <c r="F79" s="28">
        <v>1400</v>
      </c>
      <c r="G79" s="28">
        <v>1100</v>
      </c>
      <c r="H79" s="20">
        <v>1</v>
      </c>
      <c r="I79" s="29" t="s">
        <v>1493</v>
      </c>
      <c r="J79" s="53" t="s">
        <v>2823</v>
      </c>
      <c r="K79" s="50">
        <f t="shared" si="1"/>
        <v>1100</v>
      </c>
    </row>
    <row r="80" spans="1:11" ht="15">
      <c r="A80" s="20">
        <v>13</v>
      </c>
      <c r="B80" s="20">
        <v>70</v>
      </c>
      <c r="C80" s="45" t="s">
        <v>2824</v>
      </c>
      <c r="D80" s="46" t="s">
        <v>2825</v>
      </c>
      <c r="E80" s="27" t="s">
        <v>188</v>
      </c>
      <c r="F80" s="28">
        <v>2800</v>
      </c>
      <c r="G80" s="28">
        <v>2300</v>
      </c>
      <c r="H80" s="20">
        <v>1</v>
      </c>
      <c r="I80" s="29" t="s">
        <v>941</v>
      </c>
      <c r="J80" s="53" t="s">
        <v>2826</v>
      </c>
      <c r="K80" s="50">
        <f t="shared" si="1"/>
        <v>2300</v>
      </c>
    </row>
    <row r="81" spans="1:11" ht="15">
      <c r="A81" s="20">
        <v>13</v>
      </c>
      <c r="B81" s="20">
        <v>71</v>
      </c>
      <c r="C81" s="45" t="s">
        <v>2827</v>
      </c>
      <c r="D81" s="46" t="s">
        <v>2828</v>
      </c>
      <c r="E81" s="27" t="s">
        <v>238</v>
      </c>
      <c r="F81" s="28">
        <v>1400</v>
      </c>
      <c r="G81" s="28">
        <v>1100</v>
      </c>
      <c r="H81" s="20">
        <v>1</v>
      </c>
      <c r="I81" s="29" t="s">
        <v>1493</v>
      </c>
      <c r="J81" s="53" t="s">
        <v>2829</v>
      </c>
      <c r="K81" s="50">
        <f t="shared" si="1"/>
        <v>1100</v>
      </c>
    </row>
    <row r="82" spans="1:11" ht="15">
      <c r="A82" s="20">
        <v>13</v>
      </c>
      <c r="B82" s="20">
        <v>72</v>
      </c>
      <c r="C82" s="45" t="s">
        <v>2830</v>
      </c>
      <c r="D82" s="46" t="s">
        <v>2831</v>
      </c>
      <c r="E82" s="27" t="s">
        <v>238</v>
      </c>
      <c r="F82" s="28">
        <v>1400</v>
      </c>
      <c r="G82" s="28">
        <v>1100</v>
      </c>
      <c r="H82" s="20">
        <v>1</v>
      </c>
      <c r="I82" s="29" t="s">
        <v>1493</v>
      </c>
      <c r="J82" s="53" t="s">
        <v>2832</v>
      </c>
      <c r="K82" s="50">
        <f t="shared" si="1"/>
        <v>1100</v>
      </c>
    </row>
    <row r="83" spans="1:11" ht="15">
      <c r="A83" s="20">
        <v>13</v>
      </c>
      <c r="B83" s="20">
        <v>73</v>
      </c>
      <c r="C83" s="45" t="s">
        <v>2833</v>
      </c>
      <c r="D83" s="46" t="s">
        <v>2834</v>
      </c>
      <c r="E83" s="27" t="s">
        <v>188</v>
      </c>
      <c r="F83" s="28">
        <v>3500</v>
      </c>
      <c r="G83" s="28">
        <v>2900</v>
      </c>
      <c r="H83" s="20">
        <v>1</v>
      </c>
      <c r="I83" s="29" t="s">
        <v>472</v>
      </c>
      <c r="J83" s="53" t="s">
        <v>2835</v>
      </c>
      <c r="K83" s="50">
        <f t="shared" si="1"/>
        <v>2900</v>
      </c>
    </row>
    <row r="84" spans="1:11" ht="15">
      <c r="A84" s="20">
        <v>13</v>
      </c>
      <c r="B84" s="20">
        <v>74</v>
      </c>
      <c r="C84" s="45" t="s">
        <v>2836</v>
      </c>
      <c r="D84" s="46" t="s">
        <v>2837</v>
      </c>
      <c r="E84" s="27" t="s">
        <v>486</v>
      </c>
      <c r="F84" s="28">
        <v>4600</v>
      </c>
      <c r="G84" s="28">
        <v>3800</v>
      </c>
      <c r="H84" s="20">
        <v>1</v>
      </c>
      <c r="I84" s="29" t="s">
        <v>483</v>
      </c>
      <c r="J84" s="53" t="s">
        <v>2838</v>
      </c>
      <c r="K84" s="50">
        <f t="shared" si="1"/>
        <v>3800</v>
      </c>
    </row>
    <row r="85" spans="1:11" ht="15">
      <c r="A85" s="20">
        <v>13</v>
      </c>
      <c r="B85" s="20">
        <v>75</v>
      </c>
      <c r="C85" s="45" t="s">
        <v>2839</v>
      </c>
      <c r="D85" s="46" t="s">
        <v>2840</v>
      </c>
      <c r="E85" s="27" t="s">
        <v>486</v>
      </c>
      <c r="F85" s="20">
        <v>3800</v>
      </c>
      <c r="G85" s="20">
        <v>3100</v>
      </c>
      <c r="H85" s="20">
        <v>1</v>
      </c>
      <c r="I85" s="29" t="s">
        <v>483</v>
      </c>
      <c r="J85" s="53" t="s">
        <v>2841</v>
      </c>
      <c r="K85" s="50">
        <f t="shared" si="1"/>
        <v>3100</v>
      </c>
    </row>
    <row r="86" spans="1:11" ht="15">
      <c r="A86" s="20">
        <v>13</v>
      </c>
      <c r="B86" s="20">
        <v>76</v>
      </c>
      <c r="C86" s="45" t="s">
        <v>2842</v>
      </c>
      <c r="D86" s="46" t="s">
        <v>2843</v>
      </c>
      <c r="E86" s="27" t="s">
        <v>486</v>
      </c>
      <c r="F86" s="20">
        <v>2900</v>
      </c>
      <c r="G86" s="20">
        <v>2400</v>
      </c>
      <c r="H86" s="20">
        <v>1</v>
      </c>
      <c r="I86" s="29" t="s">
        <v>483</v>
      </c>
      <c r="J86" s="53" t="s">
        <v>2844</v>
      </c>
      <c r="K86" s="50">
        <f t="shared" si="1"/>
        <v>2400</v>
      </c>
    </row>
    <row r="87" spans="1:11" ht="15">
      <c r="A87" s="20">
        <v>13</v>
      </c>
      <c r="B87" s="20">
        <v>77</v>
      </c>
      <c r="C87" s="45" t="s">
        <v>2845</v>
      </c>
      <c r="D87" s="46" t="s">
        <v>2846</v>
      </c>
      <c r="E87" s="27" t="s">
        <v>486</v>
      </c>
      <c r="F87" s="20">
        <v>2900</v>
      </c>
      <c r="G87" s="20">
        <v>2400</v>
      </c>
      <c r="H87" s="20">
        <v>1</v>
      </c>
      <c r="I87" s="29" t="s">
        <v>483</v>
      </c>
      <c r="J87" s="53" t="s">
        <v>2847</v>
      </c>
      <c r="K87" s="50">
        <f t="shared" si="1"/>
        <v>2400</v>
      </c>
    </row>
    <row r="88" spans="1:11" ht="15">
      <c r="A88" s="20">
        <v>13</v>
      </c>
      <c r="B88" s="20">
        <v>78</v>
      </c>
      <c r="C88" s="45" t="s">
        <v>2848</v>
      </c>
      <c r="D88" s="46" t="s">
        <v>2849</v>
      </c>
      <c r="E88" s="27" t="s">
        <v>188</v>
      </c>
      <c r="F88" s="20">
        <v>3500</v>
      </c>
      <c r="G88" s="20">
        <v>2900</v>
      </c>
      <c r="H88" s="20">
        <v>1</v>
      </c>
      <c r="I88" s="29" t="s">
        <v>455</v>
      </c>
      <c r="J88" s="53" t="s">
        <v>2850</v>
      </c>
      <c r="K88" s="50">
        <f t="shared" si="1"/>
        <v>2900</v>
      </c>
    </row>
    <row r="89" spans="1:11" ht="15">
      <c r="A89" s="20">
        <v>13</v>
      </c>
      <c r="B89" s="20">
        <v>79</v>
      </c>
      <c r="C89" s="45" t="s">
        <v>2851</v>
      </c>
      <c r="D89" s="46" t="s">
        <v>2852</v>
      </c>
      <c r="E89" s="27" t="s">
        <v>188</v>
      </c>
      <c r="F89" s="20">
        <v>2000</v>
      </c>
      <c r="G89" s="20">
        <v>1600</v>
      </c>
      <c r="H89" s="20">
        <v>1</v>
      </c>
      <c r="I89" s="29" t="s">
        <v>463</v>
      </c>
      <c r="J89" s="53" t="s">
        <v>2853</v>
      </c>
      <c r="K89" s="50">
        <f t="shared" si="1"/>
        <v>1600</v>
      </c>
    </row>
    <row r="90" spans="1:11" ht="15">
      <c r="A90" s="20">
        <v>13</v>
      </c>
      <c r="B90" s="20">
        <v>80</v>
      </c>
      <c r="C90" s="45" t="s">
        <v>2854</v>
      </c>
      <c r="D90" s="46" t="s">
        <v>2855</v>
      </c>
      <c r="E90" s="27" t="s">
        <v>238</v>
      </c>
      <c r="F90" s="20">
        <v>1500</v>
      </c>
      <c r="G90" s="20">
        <v>1200</v>
      </c>
      <c r="H90" s="20">
        <v>1</v>
      </c>
      <c r="I90" s="29" t="s">
        <v>463</v>
      </c>
      <c r="J90" s="53" t="s">
        <v>2856</v>
      </c>
      <c r="K90" s="50">
        <f t="shared" si="1"/>
        <v>1200</v>
      </c>
    </row>
    <row r="91" spans="1:11" ht="15">
      <c r="A91" s="20">
        <v>13</v>
      </c>
      <c r="B91" s="20">
        <v>81</v>
      </c>
      <c r="C91" s="45" t="s">
        <v>2857</v>
      </c>
      <c r="D91" s="46" t="s">
        <v>2858</v>
      </c>
      <c r="E91" s="27" t="s">
        <v>188</v>
      </c>
      <c r="F91" s="20">
        <v>2300</v>
      </c>
      <c r="G91" s="20">
        <v>1900</v>
      </c>
      <c r="H91" s="20">
        <v>1</v>
      </c>
      <c r="I91" s="29" t="s">
        <v>721</v>
      </c>
      <c r="J91" s="53" t="s">
        <v>2859</v>
      </c>
      <c r="K91" s="50">
        <f t="shared" si="1"/>
        <v>1900</v>
      </c>
    </row>
    <row r="92" spans="1:11" ht="15">
      <c r="A92" s="20">
        <v>13</v>
      </c>
      <c r="B92" s="20">
        <v>82</v>
      </c>
      <c r="C92" s="45" t="s">
        <v>2860</v>
      </c>
      <c r="D92" s="46" t="s">
        <v>2861</v>
      </c>
      <c r="E92" s="27" t="s">
        <v>188</v>
      </c>
      <c r="F92" s="20">
        <v>2300</v>
      </c>
      <c r="G92" s="20">
        <v>1900</v>
      </c>
      <c r="H92" s="20">
        <v>1</v>
      </c>
      <c r="I92" s="29" t="s">
        <v>721</v>
      </c>
      <c r="J92" s="53" t="s">
        <v>2862</v>
      </c>
      <c r="K92" s="50">
        <f t="shared" si="1"/>
        <v>1900</v>
      </c>
    </row>
    <row r="93" spans="1:11" ht="15">
      <c r="A93" s="20">
        <v>13</v>
      </c>
      <c r="B93" s="20">
        <v>83</v>
      </c>
      <c r="C93" s="45" t="s">
        <v>2863</v>
      </c>
      <c r="D93" s="46" t="s">
        <v>2864</v>
      </c>
      <c r="E93" s="27" t="s">
        <v>188</v>
      </c>
      <c r="F93" s="20">
        <v>2300</v>
      </c>
      <c r="G93" s="20">
        <v>1900</v>
      </c>
      <c r="H93" s="20">
        <v>1</v>
      </c>
      <c r="I93" s="29" t="s">
        <v>721</v>
      </c>
      <c r="J93" s="53" t="s">
        <v>2865</v>
      </c>
      <c r="K93" s="50">
        <f t="shared" si="1"/>
        <v>1900</v>
      </c>
    </row>
    <row r="94" spans="1:11" ht="15">
      <c r="A94" s="20">
        <v>13</v>
      </c>
      <c r="B94" s="20">
        <v>84</v>
      </c>
      <c r="C94" s="45" t="s">
        <v>2866</v>
      </c>
      <c r="D94" s="46" t="s">
        <v>2867</v>
      </c>
      <c r="E94" s="27" t="s">
        <v>188</v>
      </c>
      <c r="F94" s="20">
        <v>2300</v>
      </c>
      <c r="G94" s="20">
        <v>1900</v>
      </c>
      <c r="H94" s="20">
        <v>1</v>
      </c>
      <c r="I94" s="29" t="s">
        <v>721</v>
      </c>
      <c r="J94" s="53" t="s">
        <v>2868</v>
      </c>
      <c r="K94" s="50">
        <f t="shared" si="1"/>
        <v>1900</v>
      </c>
    </row>
    <row r="95" spans="1:11" ht="15">
      <c r="A95" s="20">
        <v>13</v>
      </c>
      <c r="B95" s="20">
        <v>85</v>
      </c>
      <c r="C95" s="45" t="s">
        <v>2869</v>
      </c>
      <c r="D95" s="46" t="s">
        <v>2870</v>
      </c>
      <c r="E95" s="27" t="s">
        <v>188</v>
      </c>
      <c r="F95" s="20">
        <v>2300</v>
      </c>
      <c r="G95" s="20">
        <v>1900</v>
      </c>
      <c r="H95" s="20">
        <v>1</v>
      </c>
      <c r="I95" s="29" t="s">
        <v>721</v>
      </c>
      <c r="J95" s="53" t="s">
        <v>2871</v>
      </c>
      <c r="K95" s="50">
        <f t="shared" si="1"/>
        <v>1900</v>
      </c>
    </row>
    <row r="96" spans="1:11" ht="15">
      <c r="A96" s="20">
        <v>13</v>
      </c>
      <c r="B96" s="20">
        <v>86</v>
      </c>
      <c r="C96" s="45" t="s">
        <v>2872</v>
      </c>
      <c r="D96" s="46" t="s">
        <v>2873</v>
      </c>
      <c r="E96" s="27" t="s">
        <v>188</v>
      </c>
      <c r="F96" s="20">
        <v>2300</v>
      </c>
      <c r="G96" s="20">
        <v>1900</v>
      </c>
      <c r="H96" s="20">
        <v>1</v>
      </c>
      <c r="I96" s="29" t="s">
        <v>721</v>
      </c>
      <c r="J96" s="53" t="s">
        <v>2874</v>
      </c>
      <c r="K96" s="50">
        <f t="shared" si="1"/>
        <v>1900</v>
      </c>
    </row>
    <row r="97" spans="1:11" ht="15">
      <c r="A97" s="20">
        <v>13</v>
      </c>
      <c r="B97" s="20">
        <v>87</v>
      </c>
      <c r="C97" s="45" t="s">
        <v>2875</v>
      </c>
      <c r="D97" s="46" t="s">
        <v>2876</v>
      </c>
      <c r="E97" s="27" t="s">
        <v>188</v>
      </c>
      <c r="F97" s="20">
        <v>2300</v>
      </c>
      <c r="G97" s="20">
        <v>1900</v>
      </c>
      <c r="H97" s="20">
        <v>1</v>
      </c>
      <c r="I97" s="29" t="s">
        <v>721</v>
      </c>
      <c r="J97" s="53" t="s">
        <v>2877</v>
      </c>
      <c r="K97" s="50">
        <f t="shared" si="1"/>
        <v>1900</v>
      </c>
    </row>
    <row r="98" spans="1:11" ht="15">
      <c r="A98" s="20">
        <v>13</v>
      </c>
      <c r="B98" s="20">
        <v>88</v>
      </c>
      <c r="C98" s="45" t="s">
        <v>2878</v>
      </c>
      <c r="D98" s="46" t="s">
        <v>2879</v>
      </c>
      <c r="E98" s="27" t="s">
        <v>188</v>
      </c>
      <c r="F98" s="20">
        <v>2300</v>
      </c>
      <c r="G98" s="20">
        <v>1900</v>
      </c>
      <c r="H98" s="20">
        <v>1</v>
      </c>
      <c r="I98" s="29" t="s">
        <v>721</v>
      </c>
      <c r="J98" s="53" t="s">
        <v>2880</v>
      </c>
      <c r="K98" s="50">
        <f t="shared" si="1"/>
        <v>1900</v>
      </c>
    </row>
    <row r="99" spans="1:11" ht="15">
      <c r="A99" s="20">
        <v>13</v>
      </c>
      <c r="B99" s="20">
        <v>89</v>
      </c>
      <c r="C99" s="45" t="s">
        <v>2881</v>
      </c>
      <c r="D99" s="46" t="s">
        <v>2882</v>
      </c>
      <c r="E99" s="27" t="s">
        <v>188</v>
      </c>
      <c r="F99" s="20">
        <v>2300</v>
      </c>
      <c r="G99" s="20">
        <v>1900</v>
      </c>
      <c r="H99" s="20">
        <v>1</v>
      </c>
      <c r="I99" s="29" t="s">
        <v>721</v>
      </c>
      <c r="J99" s="53" t="s">
        <v>2883</v>
      </c>
      <c r="K99" s="50">
        <f t="shared" si="1"/>
        <v>1900</v>
      </c>
    </row>
    <row r="100" spans="1:11" ht="15">
      <c r="A100" s="20">
        <v>13</v>
      </c>
      <c r="B100" s="20">
        <v>90</v>
      </c>
      <c r="C100" s="45" t="s">
        <v>2884</v>
      </c>
      <c r="D100" s="46" t="s">
        <v>2885</v>
      </c>
      <c r="E100" s="27" t="s">
        <v>188</v>
      </c>
      <c r="F100" s="20">
        <v>2300</v>
      </c>
      <c r="G100" s="20">
        <v>1900</v>
      </c>
      <c r="H100" s="20">
        <v>1</v>
      </c>
      <c r="I100" s="29" t="s">
        <v>721</v>
      </c>
      <c r="J100" s="53" t="s">
        <v>2886</v>
      </c>
      <c r="K100" s="50">
        <f t="shared" si="1"/>
        <v>1900</v>
      </c>
    </row>
    <row r="101" spans="1:11" ht="15">
      <c r="A101" s="20">
        <v>13</v>
      </c>
      <c r="B101" s="20">
        <v>91</v>
      </c>
      <c r="C101" s="45" t="s">
        <v>2887</v>
      </c>
      <c r="D101" s="46" t="s">
        <v>2888</v>
      </c>
      <c r="E101" s="27" t="s">
        <v>188</v>
      </c>
      <c r="F101" s="20">
        <v>2300</v>
      </c>
      <c r="G101" s="20">
        <v>1900</v>
      </c>
      <c r="H101" s="20">
        <v>1</v>
      </c>
      <c r="I101" s="29" t="s">
        <v>721</v>
      </c>
      <c r="J101" s="53" t="s">
        <v>2889</v>
      </c>
      <c r="K101" s="50">
        <f t="shared" si="1"/>
        <v>1900</v>
      </c>
    </row>
    <row r="102" spans="1:11" ht="15">
      <c r="A102" s="20">
        <v>13</v>
      </c>
      <c r="B102" s="20">
        <v>92</v>
      </c>
      <c r="C102" s="45" t="s">
        <v>2890</v>
      </c>
      <c r="D102" s="46" t="s">
        <v>2891</v>
      </c>
      <c r="E102" s="27" t="s">
        <v>188</v>
      </c>
      <c r="F102" s="20">
        <v>2300</v>
      </c>
      <c r="G102" s="20">
        <v>1900</v>
      </c>
      <c r="H102" s="20">
        <v>1</v>
      </c>
      <c r="I102" s="29" t="s">
        <v>721</v>
      </c>
      <c r="J102" s="53" t="s">
        <v>2892</v>
      </c>
      <c r="K102" s="50">
        <f t="shared" si="1"/>
        <v>1900</v>
      </c>
    </row>
    <row r="103" spans="1:11" ht="15">
      <c r="A103" s="20">
        <v>13</v>
      </c>
      <c r="B103" s="20">
        <v>93</v>
      </c>
      <c r="C103" s="45" t="s">
        <v>2893</v>
      </c>
      <c r="D103" s="46" t="s">
        <v>2894</v>
      </c>
      <c r="E103" s="27" t="s">
        <v>188</v>
      </c>
      <c r="F103" s="20">
        <v>2800</v>
      </c>
      <c r="G103" s="20">
        <v>2300</v>
      </c>
      <c r="H103" s="20">
        <v>1</v>
      </c>
      <c r="I103" s="29" t="s">
        <v>886</v>
      </c>
      <c r="J103" s="53" t="s">
        <v>2895</v>
      </c>
      <c r="K103" s="50">
        <f t="shared" si="1"/>
        <v>2300</v>
      </c>
    </row>
    <row r="104" spans="1:11" ht="15">
      <c r="A104" s="20">
        <v>13</v>
      </c>
      <c r="B104" s="20">
        <v>94</v>
      </c>
      <c r="C104" s="45" t="s">
        <v>2896</v>
      </c>
      <c r="D104" s="46" t="s">
        <v>2897</v>
      </c>
      <c r="E104" s="27" t="s">
        <v>122</v>
      </c>
      <c r="F104" s="20">
        <v>18000</v>
      </c>
      <c r="G104" s="20">
        <v>15000</v>
      </c>
      <c r="H104" s="20">
        <v>1</v>
      </c>
      <c r="I104" s="29" t="s">
        <v>483</v>
      </c>
      <c r="J104" s="53" t="s">
        <v>2898</v>
      </c>
      <c r="K104" s="50">
        <f t="shared" si="1"/>
        <v>15000</v>
      </c>
    </row>
    <row r="105" spans="1:11" ht="15">
      <c r="A105" s="20"/>
      <c r="B105" s="20">
        <v>95</v>
      </c>
      <c r="C105" s="45"/>
      <c r="D105" s="46"/>
      <c r="E105" s="27"/>
      <c r="F105" s="20"/>
      <c r="G105" s="20"/>
      <c r="H105" s="20"/>
      <c r="I105" s="29"/>
      <c r="J105" s="53"/>
      <c r="K105" s="50">
        <f t="shared" si="1"/>
        <v>0</v>
      </c>
    </row>
    <row r="106" spans="1:11" ht="15">
      <c r="A106" s="20"/>
      <c r="B106" s="20">
        <v>96</v>
      </c>
      <c r="C106" s="45"/>
      <c r="D106" s="46"/>
      <c r="E106" s="27"/>
      <c r="F106" s="20"/>
      <c r="G106" s="20"/>
      <c r="H106" s="20"/>
      <c r="I106" s="29"/>
      <c r="J106" s="53"/>
      <c r="K106" s="50">
        <f t="shared" si="1"/>
        <v>0</v>
      </c>
    </row>
    <row r="107" spans="1:11" ht="15">
      <c r="A107" s="20"/>
      <c r="B107" s="20">
        <v>97</v>
      </c>
      <c r="C107" s="45"/>
      <c r="D107" s="46"/>
      <c r="E107" s="27"/>
      <c r="F107" s="20"/>
      <c r="G107" s="20"/>
      <c r="H107" s="20"/>
      <c r="I107" s="29"/>
      <c r="J107" s="53"/>
      <c r="K107" s="50">
        <f t="shared" si="1"/>
        <v>0</v>
      </c>
    </row>
    <row r="108" spans="1:11" ht="15">
      <c r="A108" s="20"/>
      <c r="B108" s="20">
        <v>98</v>
      </c>
      <c r="C108" s="45"/>
      <c r="D108" s="46"/>
      <c r="E108" s="27"/>
      <c r="F108" s="20"/>
      <c r="G108" s="20"/>
      <c r="H108" s="20"/>
      <c r="I108" s="29"/>
      <c r="J108" s="53"/>
      <c r="K108" s="50">
        <f t="shared" si="1"/>
        <v>0</v>
      </c>
    </row>
    <row r="109" spans="1:11" ht="15">
      <c r="A109" s="20"/>
      <c r="B109" s="20">
        <v>99</v>
      </c>
      <c r="C109" s="45"/>
      <c r="D109" s="46"/>
      <c r="E109" s="27"/>
      <c r="F109" s="20"/>
      <c r="G109" s="20"/>
      <c r="H109" s="20"/>
      <c r="I109" s="29"/>
      <c r="J109" s="53"/>
      <c r="K109" s="50">
        <f t="shared" si="1"/>
        <v>0</v>
      </c>
    </row>
    <row r="110" spans="1:11" ht="15">
      <c r="A110" s="20"/>
      <c r="B110" s="20">
        <v>100</v>
      </c>
      <c r="C110" s="45"/>
      <c r="D110" s="46"/>
      <c r="E110" s="27"/>
      <c r="F110" s="20"/>
      <c r="G110" s="20"/>
      <c r="H110" s="20"/>
      <c r="I110" s="29"/>
      <c r="J110" s="53"/>
      <c r="K110" s="50">
        <f t="shared" si="1"/>
        <v>0</v>
      </c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164</v>
      </c>
      <c r="G1" s="2" t="s">
        <v>39</v>
      </c>
      <c r="K1" s="40" t="s">
        <v>73</v>
      </c>
    </row>
    <row r="2" ht="13.5" customHeight="1">
      <c r="K2" s="41" t="s">
        <v>165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166</v>
      </c>
      <c r="E6" s="11"/>
      <c r="F6" s="12" t="s">
        <v>1</v>
      </c>
      <c r="G6" s="13">
        <f>SUM(H11:H310)</f>
        <v>96</v>
      </c>
      <c r="H6" s="14" t="s">
        <v>2</v>
      </c>
    </row>
    <row r="7" spans="3:8" ht="17.25">
      <c r="C7" s="42" t="s">
        <v>76</v>
      </c>
      <c r="D7" s="10">
        <v>110</v>
      </c>
      <c r="E7" s="11"/>
      <c r="F7" s="16" t="s">
        <v>3</v>
      </c>
      <c r="G7" s="17">
        <f>SUM(K11:K110)</f>
        <v>302200</v>
      </c>
      <c r="H7" s="18" t="s">
        <v>4</v>
      </c>
    </row>
    <row r="8" spans="3:8" ht="17.25">
      <c r="C8" s="42" t="s">
        <v>5</v>
      </c>
      <c r="D8" s="10">
        <v>8057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167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3.5">
      <c r="A11" s="66">
        <v>110</v>
      </c>
      <c r="B11" s="67">
        <v>1</v>
      </c>
      <c r="C11" s="68" t="s">
        <v>168</v>
      </c>
      <c r="D11" s="69" t="s">
        <v>169</v>
      </c>
      <c r="E11" s="70" t="s">
        <v>171</v>
      </c>
      <c r="F11" s="71">
        <v>3000</v>
      </c>
      <c r="G11" s="72">
        <v>2500</v>
      </c>
      <c r="H11" s="67">
        <v>1</v>
      </c>
      <c r="I11" s="73" t="s">
        <v>172</v>
      </c>
      <c r="J11" s="53"/>
      <c r="K11" s="50">
        <f>G11*H11</f>
        <v>2500</v>
      </c>
    </row>
    <row r="12" spans="1:11" ht="14.25">
      <c r="A12" s="66">
        <v>110</v>
      </c>
      <c r="B12" s="74">
        <v>2</v>
      </c>
      <c r="C12" s="75" t="s">
        <v>173</v>
      </c>
      <c r="D12" s="76" t="s">
        <v>174</v>
      </c>
      <c r="E12" s="77" t="s">
        <v>171</v>
      </c>
      <c r="F12" s="78">
        <v>3000</v>
      </c>
      <c r="G12" s="79">
        <v>2500</v>
      </c>
      <c r="H12" s="67">
        <v>1</v>
      </c>
      <c r="I12" s="73" t="s">
        <v>172</v>
      </c>
      <c r="J12" s="53"/>
      <c r="K12" s="50">
        <f aca="true" t="shared" si="0" ref="K12:K75">G12*H12</f>
        <v>2500</v>
      </c>
    </row>
    <row r="13" spans="1:11" ht="14.25">
      <c r="A13" s="66">
        <v>110</v>
      </c>
      <c r="B13" s="67">
        <v>3</v>
      </c>
      <c r="C13" s="75" t="s">
        <v>175</v>
      </c>
      <c r="D13" s="76" t="s">
        <v>176</v>
      </c>
      <c r="E13" s="77" t="s">
        <v>171</v>
      </c>
      <c r="F13" s="80">
        <v>3600</v>
      </c>
      <c r="G13" s="81">
        <v>3000</v>
      </c>
      <c r="H13" s="67">
        <v>1</v>
      </c>
      <c r="I13" s="73" t="s">
        <v>172</v>
      </c>
      <c r="J13" s="53"/>
      <c r="K13" s="50">
        <f t="shared" si="0"/>
        <v>3000</v>
      </c>
    </row>
    <row r="14" spans="1:11" ht="14.25">
      <c r="A14" s="66">
        <v>110</v>
      </c>
      <c r="B14" s="74">
        <v>4</v>
      </c>
      <c r="C14" s="82" t="s">
        <v>177</v>
      </c>
      <c r="D14" s="76" t="s">
        <v>178</v>
      </c>
      <c r="E14" s="77" t="s">
        <v>171</v>
      </c>
      <c r="F14" s="78">
        <v>2600</v>
      </c>
      <c r="G14" s="79">
        <v>2100</v>
      </c>
      <c r="H14" s="67">
        <v>1</v>
      </c>
      <c r="I14" s="73" t="s">
        <v>172</v>
      </c>
      <c r="J14" s="53"/>
      <c r="K14" s="50">
        <f t="shared" si="0"/>
        <v>2100</v>
      </c>
    </row>
    <row r="15" spans="1:11" ht="14.25">
      <c r="A15" s="66">
        <v>110</v>
      </c>
      <c r="B15" s="67">
        <v>5</v>
      </c>
      <c r="C15" s="82" t="s">
        <v>179</v>
      </c>
      <c r="D15" s="76" t="s">
        <v>180</v>
      </c>
      <c r="E15" s="77" t="s">
        <v>181</v>
      </c>
      <c r="F15" s="78">
        <v>1900</v>
      </c>
      <c r="G15" s="79">
        <v>1500</v>
      </c>
      <c r="H15" s="67">
        <v>1</v>
      </c>
      <c r="I15" s="73" t="s">
        <v>172</v>
      </c>
      <c r="J15" s="53"/>
      <c r="K15" s="50">
        <f t="shared" si="0"/>
        <v>1500</v>
      </c>
    </row>
    <row r="16" spans="1:11" ht="14.25">
      <c r="A16" s="66">
        <v>110</v>
      </c>
      <c r="B16" s="74">
        <v>6</v>
      </c>
      <c r="C16" s="82" t="s">
        <v>182</v>
      </c>
      <c r="D16" s="76" t="s">
        <v>183</v>
      </c>
      <c r="E16" s="77" t="s">
        <v>171</v>
      </c>
      <c r="F16" s="78">
        <v>3300</v>
      </c>
      <c r="G16" s="79">
        <v>2700</v>
      </c>
      <c r="H16" s="67">
        <v>1</v>
      </c>
      <c r="I16" s="73" t="s">
        <v>172</v>
      </c>
      <c r="J16" s="53"/>
      <c r="K16" s="50">
        <f t="shared" si="0"/>
        <v>2700</v>
      </c>
    </row>
    <row r="17" spans="1:11" ht="14.25">
      <c r="A17" s="66">
        <v>110</v>
      </c>
      <c r="B17" s="67">
        <v>7</v>
      </c>
      <c r="C17" s="82" t="s">
        <v>184</v>
      </c>
      <c r="D17" s="76" t="s">
        <v>185</v>
      </c>
      <c r="E17" s="77" t="s">
        <v>171</v>
      </c>
      <c r="F17" s="78">
        <v>7400</v>
      </c>
      <c r="G17" s="79">
        <v>6200</v>
      </c>
      <c r="H17" s="67">
        <v>1</v>
      </c>
      <c r="I17" s="73" t="s">
        <v>172</v>
      </c>
      <c r="J17" s="53"/>
      <c r="K17" s="50">
        <f t="shared" si="0"/>
        <v>6200</v>
      </c>
    </row>
    <row r="18" spans="1:11" ht="14.25">
      <c r="A18" s="66">
        <v>110</v>
      </c>
      <c r="B18" s="74">
        <v>8</v>
      </c>
      <c r="C18" s="83" t="s">
        <v>186</v>
      </c>
      <c r="D18" s="70" t="s">
        <v>187</v>
      </c>
      <c r="E18" s="69" t="s">
        <v>188</v>
      </c>
      <c r="F18" s="71">
        <v>4900</v>
      </c>
      <c r="G18" s="84">
        <v>4100</v>
      </c>
      <c r="H18" s="67">
        <v>1</v>
      </c>
      <c r="I18" s="73" t="s">
        <v>172</v>
      </c>
      <c r="J18" s="53"/>
      <c r="K18" s="50">
        <f t="shared" si="0"/>
        <v>4100</v>
      </c>
    </row>
    <row r="19" spans="1:11" ht="14.25">
      <c r="A19" s="66">
        <v>110</v>
      </c>
      <c r="B19" s="67">
        <v>9</v>
      </c>
      <c r="C19" s="82" t="s">
        <v>189</v>
      </c>
      <c r="D19" s="76" t="s">
        <v>190</v>
      </c>
      <c r="E19" s="77" t="s">
        <v>171</v>
      </c>
      <c r="F19" s="78">
        <v>2000</v>
      </c>
      <c r="G19" s="79">
        <v>1600</v>
      </c>
      <c r="H19" s="67">
        <v>1</v>
      </c>
      <c r="I19" s="73" t="s">
        <v>172</v>
      </c>
      <c r="J19" s="53"/>
      <c r="K19" s="50">
        <f t="shared" si="0"/>
        <v>1600</v>
      </c>
    </row>
    <row r="20" spans="1:11" ht="14.25">
      <c r="A20" s="66">
        <v>110</v>
      </c>
      <c r="B20" s="74">
        <v>10</v>
      </c>
      <c r="C20" s="82" t="s">
        <v>191</v>
      </c>
      <c r="D20" s="76" t="s">
        <v>192</v>
      </c>
      <c r="E20" s="77" t="s">
        <v>181</v>
      </c>
      <c r="F20" s="78">
        <v>1900</v>
      </c>
      <c r="G20" s="79">
        <v>1500</v>
      </c>
      <c r="H20" s="67">
        <v>1</v>
      </c>
      <c r="I20" s="73" t="s">
        <v>172</v>
      </c>
      <c r="J20" s="53"/>
      <c r="K20" s="50">
        <f t="shared" si="0"/>
        <v>1500</v>
      </c>
    </row>
    <row r="21" spans="1:11" ht="14.25">
      <c r="A21" s="66">
        <v>110</v>
      </c>
      <c r="B21" s="67">
        <v>11</v>
      </c>
      <c r="C21" s="85" t="s">
        <v>193</v>
      </c>
      <c r="D21" s="76" t="s">
        <v>194</v>
      </c>
      <c r="E21" s="77" t="s">
        <v>195</v>
      </c>
      <c r="F21" s="78">
        <v>780</v>
      </c>
      <c r="G21" s="79">
        <v>600</v>
      </c>
      <c r="H21" s="67">
        <v>1</v>
      </c>
      <c r="I21" s="73" t="s">
        <v>172</v>
      </c>
      <c r="J21" s="53"/>
      <c r="K21" s="50">
        <f t="shared" si="0"/>
        <v>600</v>
      </c>
    </row>
    <row r="22" spans="1:11" ht="14.25">
      <c r="A22" s="66">
        <v>110</v>
      </c>
      <c r="B22" s="74">
        <v>12</v>
      </c>
      <c r="C22" s="75" t="s">
        <v>196</v>
      </c>
      <c r="D22" s="76" t="s">
        <v>197</v>
      </c>
      <c r="E22" s="77" t="s">
        <v>195</v>
      </c>
      <c r="F22" s="80">
        <v>7200</v>
      </c>
      <c r="G22" s="81">
        <v>6000</v>
      </c>
      <c r="H22" s="67">
        <v>1</v>
      </c>
      <c r="I22" s="73" t="s">
        <v>172</v>
      </c>
      <c r="J22" s="53"/>
      <c r="K22" s="50">
        <f t="shared" si="0"/>
        <v>6000</v>
      </c>
    </row>
    <row r="23" spans="1:11" ht="14.25">
      <c r="A23" s="66">
        <v>110</v>
      </c>
      <c r="B23" s="67">
        <v>13</v>
      </c>
      <c r="C23" s="82" t="s">
        <v>198</v>
      </c>
      <c r="D23" s="76" t="s">
        <v>199</v>
      </c>
      <c r="E23" s="77" t="s">
        <v>171</v>
      </c>
      <c r="F23" s="78">
        <v>6200</v>
      </c>
      <c r="G23" s="79">
        <v>5200</v>
      </c>
      <c r="H23" s="67">
        <v>1</v>
      </c>
      <c r="I23" s="73" t="s">
        <v>172</v>
      </c>
      <c r="J23" s="53"/>
      <c r="K23" s="50">
        <f t="shared" si="0"/>
        <v>5200</v>
      </c>
    </row>
    <row r="24" spans="1:11" ht="14.25">
      <c r="A24" s="66">
        <v>110</v>
      </c>
      <c r="B24" s="74">
        <v>14</v>
      </c>
      <c r="C24" s="75" t="s">
        <v>200</v>
      </c>
      <c r="D24" s="76" t="s">
        <v>201</v>
      </c>
      <c r="E24" s="77" t="s">
        <v>171</v>
      </c>
      <c r="F24" s="80">
        <v>3800</v>
      </c>
      <c r="G24" s="81">
        <v>3100</v>
      </c>
      <c r="H24" s="67">
        <v>1</v>
      </c>
      <c r="I24" s="73" t="s">
        <v>172</v>
      </c>
      <c r="J24" s="53"/>
      <c r="K24" s="50">
        <f t="shared" si="0"/>
        <v>3100</v>
      </c>
    </row>
    <row r="25" spans="1:11" ht="14.25">
      <c r="A25" s="66">
        <v>110</v>
      </c>
      <c r="B25" s="67">
        <v>15</v>
      </c>
      <c r="C25" s="82" t="s">
        <v>202</v>
      </c>
      <c r="D25" s="76" t="s">
        <v>203</v>
      </c>
      <c r="E25" s="77" t="s">
        <v>171</v>
      </c>
      <c r="F25" s="78">
        <v>3600</v>
      </c>
      <c r="G25" s="79">
        <v>3000</v>
      </c>
      <c r="H25" s="67">
        <v>1</v>
      </c>
      <c r="I25" s="73" t="s">
        <v>172</v>
      </c>
      <c r="J25" s="53"/>
      <c r="K25" s="50">
        <f t="shared" si="0"/>
        <v>3000</v>
      </c>
    </row>
    <row r="26" spans="1:11" ht="14.25">
      <c r="A26" s="66">
        <v>110</v>
      </c>
      <c r="B26" s="74">
        <v>16</v>
      </c>
      <c r="C26" s="82" t="s">
        <v>204</v>
      </c>
      <c r="D26" s="76" t="s">
        <v>205</v>
      </c>
      <c r="E26" s="77" t="s">
        <v>171</v>
      </c>
      <c r="F26" s="78">
        <v>2900</v>
      </c>
      <c r="G26" s="79">
        <v>2400</v>
      </c>
      <c r="H26" s="67">
        <v>1</v>
      </c>
      <c r="I26" s="73" t="s">
        <v>172</v>
      </c>
      <c r="J26" s="53"/>
      <c r="K26" s="50">
        <f t="shared" si="0"/>
        <v>2400</v>
      </c>
    </row>
    <row r="27" spans="1:11" ht="14.25">
      <c r="A27" s="66">
        <v>110</v>
      </c>
      <c r="B27" s="67">
        <v>17</v>
      </c>
      <c r="C27" s="82" t="s">
        <v>206</v>
      </c>
      <c r="D27" s="76" t="s">
        <v>207</v>
      </c>
      <c r="E27" s="77" t="s">
        <v>171</v>
      </c>
      <c r="F27" s="78">
        <v>4100</v>
      </c>
      <c r="G27" s="79">
        <v>3400</v>
      </c>
      <c r="H27" s="67">
        <v>1</v>
      </c>
      <c r="I27" s="73" t="s">
        <v>172</v>
      </c>
      <c r="J27" s="53"/>
      <c r="K27" s="50">
        <f t="shared" si="0"/>
        <v>3400</v>
      </c>
    </row>
    <row r="28" spans="1:11" ht="27">
      <c r="A28" s="66">
        <v>110</v>
      </c>
      <c r="B28" s="74">
        <v>18</v>
      </c>
      <c r="C28" s="75" t="s">
        <v>208</v>
      </c>
      <c r="D28" s="76" t="s">
        <v>209</v>
      </c>
      <c r="E28" s="77" t="s">
        <v>195</v>
      </c>
      <c r="F28" s="78">
        <v>780</v>
      </c>
      <c r="G28" s="79">
        <v>600</v>
      </c>
      <c r="H28" s="67">
        <v>1</v>
      </c>
      <c r="I28" s="73" t="s">
        <v>172</v>
      </c>
      <c r="J28" s="53"/>
      <c r="K28" s="50">
        <f t="shared" si="0"/>
        <v>600</v>
      </c>
    </row>
    <row r="29" spans="1:11" ht="14.25">
      <c r="A29" s="66">
        <v>110</v>
      </c>
      <c r="B29" s="67">
        <v>19</v>
      </c>
      <c r="C29" s="82" t="s">
        <v>210</v>
      </c>
      <c r="D29" s="76" t="s">
        <v>211</v>
      </c>
      <c r="E29" s="77" t="s">
        <v>171</v>
      </c>
      <c r="F29" s="78">
        <v>3400</v>
      </c>
      <c r="G29" s="79">
        <v>2800</v>
      </c>
      <c r="H29" s="67">
        <v>1</v>
      </c>
      <c r="I29" s="73" t="s">
        <v>172</v>
      </c>
      <c r="J29" s="53"/>
      <c r="K29" s="50">
        <f t="shared" si="0"/>
        <v>2800</v>
      </c>
    </row>
    <row r="30" spans="1:11" ht="14.25">
      <c r="A30" s="66">
        <v>110</v>
      </c>
      <c r="B30" s="74">
        <v>20</v>
      </c>
      <c r="C30" s="68" t="s">
        <v>212</v>
      </c>
      <c r="D30" s="69" t="s">
        <v>213</v>
      </c>
      <c r="E30" s="70" t="s">
        <v>171</v>
      </c>
      <c r="F30" s="71">
        <v>2800</v>
      </c>
      <c r="G30" s="72">
        <v>2300</v>
      </c>
      <c r="H30" s="67">
        <v>1</v>
      </c>
      <c r="I30" s="73" t="s">
        <v>172</v>
      </c>
      <c r="J30" s="53"/>
      <c r="K30" s="50">
        <f t="shared" si="0"/>
        <v>2300</v>
      </c>
    </row>
    <row r="31" spans="1:11" ht="15">
      <c r="A31" s="66">
        <v>110</v>
      </c>
      <c r="B31" s="67">
        <v>21</v>
      </c>
      <c r="C31" s="86" t="s">
        <v>214</v>
      </c>
      <c r="D31" s="87" t="s">
        <v>215</v>
      </c>
      <c r="E31" s="70" t="s">
        <v>171</v>
      </c>
      <c r="F31" s="88">
        <v>3900</v>
      </c>
      <c r="G31" s="89">
        <v>3200</v>
      </c>
      <c r="H31" s="67">
        <v>1</v>
      </c>
      <c r="I31" s="73" t="s">
        <v>172</v>
      </c>
      <c r="J31" s="53"/>
      <c r="K31" s="50">
        <f t="shared" si="0"/>
        <v>3200</v>
      </c>
    </row>
    <row r="32" spans="1:11" ht="14.25">
      <c r="A32" s="66">
        <v>110</v>
      </c>
      <c r="B32" s="74">
        <v>22</v>
      </c>
      <c r="C32" s="75" t="s">
        <v>216</v>
      </c>
      <c r="D32" s="76" t="s">
        <v>217</v>
      </c>
      <c r="E32" s="77" t="s">
        <v>171</v>
      </c>
      <c r="F32" s="78">
        <v>5500</v>
      </c>
      <c r="G32" s="79">
        <v>4600</v>
      </c>
      <c r="H32" s="67">
        <v>1</v>
      </c>
      <c r="I32" s="73" t="s">
        <v>172</v>
      </c>
      <c r="J32" s="53"/>
      <c r="K32" s="50">
        <f t="shared" si="0"/>
        <v>4600</v>
      </c>
    </row>
    <row r="33" spans="1:11" ht="14.25">
      <c r="A33" s="66">
        <v>110</v>
      </c>
      <c r="B33" s="67">
        <v>23</v>
      </c>
      <c r="C33" s="75" t="s">
        <v>218</v>
      </c>
      <c r="D33" s="76" t="s">
        <v>219</v>
      </c>
      <c r="E33" s="77" t="s">
        <v>171</v>
      </c>
      <c r="F33" s="80">
        <v>2800</v>
      </c>
      <c r="G33" s="81">
        <v>2300</v>
      </c>
      <c r="H33" s="67">
        <v>1</v>
      </c>
      <c r="I33" s="73" t="s">
        <v>172</v>
      </c>
      <c r="J33" s="53"/>
      <c r="K33" s="50">
        <f t="shared" si="0"/>
        <v>2300</v>
      </c>
    </row>
    <row r="34" spans="1:11" ht="14.25">
      <c r="A34" s="66">
        <v>110</v>
      </c>
      <c r="B34" s="74">
        <v>24</v>
      </c>
      <c r="C34" s="82" t="s">
        <v>220</v>
      </c>
      <c r="D34" s="76" t="s">
        <v>221</v>
      </c>
      <c r="E34" s="77" t="s">
        <v>171</v>
      </c>
      <c r="F34" s="78">
        <v>4900</v>
      </c>
      <c r="G34" s="79">
        <v>4100</v>
      </c>
      <c r="H34" s="67">
        <v>1</v>
      </c>
      <c r="I34" s="73" t="s">
        <v>172</v>
      </c>
      <c r="J34" s="53"/>
      <c r="K34" s="50">
        <f t="shared" si="0"/>
        <v>4100</v>
      </c>
    </row>
    <row r="35" spans="1:11" ht="14.25">
      <c r="A35" s="66">
        <v>110</v>
      </c>
      <c r="B35" s="67">
        <v>25</v>
      </c>
      <c r="C35" s="82" t="s">
        <v>222</v>
      </c>
      <c r="D35" s="76" t="s">
        <v>223</v>
      </c>
      <c r="E35" s="77" t="s">
        <v>171</v>
      </c>
      <c r="F35" s="78">
        <v>2800</v>
      </c>
      <c r="G35" s="79">
        <v>2300</v>
      </c>
      <c r="H35" s="67">
        <v>1</v>
      </c>
      <c r="I35" s="73" t="s">
        <v>172</v>
      </c>
      <c r="J35" s="53"/>
      <c r="K35" s="50">
        <f t="shared" si="0"/>
        <v>2300</v>
      </c>
    </row>
    <row r="36" spans="1:11" ht="14.25">
      <c r="A36" s="66">
        <v>110</v>
      </c>
      <c r="B36" s="74">
        <v>26</v>
      </c>
      <c r="C36" s="82" t="s">
        <v>224</v>
      </c>
      <c r="D36" s="76" t="s">
        <v>225</v>
      </c>
      <c r="E36" s="77" t="s">
        <v>171</v>
      </c>
      <c r="F36" s="78">
        <v>3500</v>
      </c>
      <c r="G36" s="79">
        <v>2900</v>
      </c>
      <c r="H36" s="67">
        <v>1</v>
      </c>
      <c r="I36" s="73" t="s">
        <v>172</v>
      </c>
      <c r="J36" s="53"/>
      <c r="K36" s="50">
        <f t="shared" si="0"/>
        <v>2900</v>
      </c>
    </row>
    <row r="37" spans="1:11" ht="14.25">
      <c r="A37" s="66">
        <v>110</v>
      </c>
      <c r="B37" s="67">
        <v>27</v>
      </c>
      <c r="C37" s="75" t="s">
        <v>226</v>
      </c>
      <c r="D37" s="76" t="s">
        <v>227</v>
      </c>
      <c r="E37" s="77" t="s">
        <v>171</v>
      </c>
      <c r="F37" s="80">
        <v>4600</v>
      </c>
      <c r="G37" s="81">
        <v>3800</v>
      </c>
      <c r="H37" s="67">
        <v>1</v>
      </c>
      <c r="I37" s="73" t="s">
        <v>172</v>
      </c>
      <c r="J37" s="53"/>
      <c r="K37" s="50">
        <f t="shared" si="0"/>
        <v>3800</v>
      </c>
    </row>
    <row r="38" spans="1:11" ht="14.25">
      <c r="A38" s="66">
        <v>110</v>
      </c>
      <c r="B38" s="74">
        <v>28</v>
      </c>
      <c r="C38" s="82" t="s">
        <v>228</v>
      </c>
      <c r="D38" s="76" t="s">
        <v>229</v>
      </c>
      <c r="E38" s="77" t="s">
        <v>171</v>
      </c>
      <c r="F38" s="78">
        <v>4400</v>
      </c>
      <c r="G38" s="79">
        <v>3600</v>
      </c>
      <c r="H38" s="67">
        <v>1</v>
      </c>
      <c r="I38" s="73" t="s">
        <v>172</v>
      </c>
      <c r="J38" s="53"/>
      <c r="K38" s="50">
        <f t="shared" si="0"/>
        <v>3600</v>
      </c>
    </row>
    <row r="39" spans="1:11" ht="14.25">
      <c r="A39" s="66">
        <v>110</v>
      </c>
      <c r="B39" s="67">
        <v>29</v>
      </c>
      <c r="C39" s="75" t="s">
        <v>230</v>
      </c>
      <c r="D39" s="76" t="s">
        <v>231</v>
      </c>
      <c r="E39" s="77" t="s">
        <v>171</v>
      </c>
      <c r="F39" s="80">
        <v>4100</v>
      </c>
      <c r="G39" s="81">
        <v>3400</v>
      </c>
      <c r="H39" s="67">
        <v>1</v>
      </c>
      <c r="I39" s="73" t="s">
        <v>172</v>
      </c>
      <c r="J39" s="53"/>
      <c r="K39" s="50">
        <f t="shared" si="0"/>
        <v>3400</v>
      </c>
    </row>
    <row r="40" spans="1:11" ht="14.25">
      <c r="A40" s="66">
        <v>110</v>
      </c>
      <c r="B40" s="74">
        <v>30</v>
      </c>
      <c r="C40" s="82" t="s">
        <v>232</v>
      </c>
      <c r="D40" s="76" t="s">
        <v>233</v>
      </c>
      <c r="E40" s="77" t="s">
        <v>171</v>
      </c>
      <c r="F40" s="78">
        <v>4300</v>
      </c>
      <c r="G40" s="79">
        <v>3600</v>
      </c>
      <c r="H40" s="67">
        <v>1</v>
      </c>
      <c r="I40" s="73" t="s">
        <v>172</v>
      </c>
      <c r="J40" s="53"/>
      <c r="K40" s="50">
        <f t="shared" si="0"/>
        <v>3600</v>
      </c>
    </row>
    <row r="41" spans="1:11" ht="14.25">
      <c r="A41" s="66">
        <v>110</v>
      </c>
      <c r="B41" s="67">
        <v>31</v>
      </c>
      <c r="C41" s="82" t="s">
        <v>234</v>
      </c>
      <c r="D41" s="76" t="s">
        <v>235</v>
      </c>
      <c r="E41" s="77" t="s">
        <v>171</v>
      </c>
      <c r="F41" s="78">
        <v>2500</v>
      </c>
      <c r="G41" s="79">
        <v>2100</v>
      </c>
      <c r="H41" s="67">
        <v>1</v>
      </c>
      <c r="I41" s="73" t="s">
        <v>172</v>
      </c>
      <c r="J41" s="53"/>
      <c r="K41" s="50">
        <f t="shared" si="0"/>
        <v>2100</v>
      </c>
    </row>
    <row r="42" spans="1:11" ht="14.25">
      <c r="A42" s="66">
        <v>110</v>
      </c>
      <c r="B42" s="74">
        <v>32</v>
      </c>
      <c r="C42" s="83" t="s">
        <v>236</v>
      </c>
      <c r="D42" s="70" t="s">
        <v>237</v>
      </c>
      <c r="E42" s="69" t="s">
        <v>238</v>
      </c>
      <c r="F42" s="71">
        <v>2400</v>
      </c>
      <c r="G42" s="84">
        <v>2000</v>
      </c>
      <c r="H42" s="67">
        <v>1</v>
      </c>
      <c r="I42" s="73" t="s">
        <v>172</v>
      </c>
      <c r="J42" s="53"/>
      <c r="K42" s="50">
        <f t="shared" si="0"/>
        <v>2000</v>
      </c>
    </row>
    <row r="43" spans="1:11" ht="14.25">
      <c r="A43" s="66">
        <v>110</v>
      </c>
      <c r="B43" s="67">
        <v>33</v>
      </c>
      <c r="C43" s="85" t="s">
        <v>239</v>
      </c>
      <c r="D43" s="76" t="s">
        <v>240</v>
      </c>
      <c r="E43" s="77" t="s">
        <v>171</v>
      </c>
      <c r="F43" s="78">
        <v>6900</v>
      </c>
      <c r="G43" s="79">
        <v>5700</v>
      </c>
      <c r="H43" s="67">
        <v>1</v>
      </c>
      <c r="I43" s="73" t="s">
        <v>172</v>
      </c>
      <c r="J43" s="53"/>
      <c r="K43" s="50">
        <f t="shared" si="0"/>
        <v>5700</v>
      </c>
    </row>
    <row r="44" spans="1:11" ht="27">
      <c r="A44" s="66">
        <v>110</v>
      </c>
      <c r="B44" s="74">
        <v>34</v>
      </c>
      <c r="C44" s="75" t="s">
        <v>241</v>
      </c>
      <c r="D44" s="76" t="s">
        <v>242</v>
      </c>
      <c r="E44" s="77" t="s">
        <v>171</v>
      </c>
      <c r="F44" s="78">
        <v>4300</v>
      </c>
      <c r="G44" s="79">
        <v>3600</v>
      </c>
      <c r="H44" s="67">
        <v>1</v>
      </c>
      <c r="I44" s="73" t="s">
        <v>172</v>
      </c>
      <c r="J44" s="53"/>
      <c r="K44" s="50">
        <f t="shared" si="0"/>
        <v>3600</v>
      </c>
    </row>
    <row r="45" spans="1:11" ht="14.25">
      <c r="A45" s="66">
        <v>110</v>
      </c>
      <c r="B45" s="67">
        <v>35</v>
      </c>
      <c r="C45" s="75" t="s">
        <v>243</v>
      </c>
      <c r="D45" s="76" t="s">
        <v>244</v>
      </c>
      <c r="E45" s="77" t="s">
        <v>171</v>
      </c>
      <c r="F45" s="80">
        <v>2800</v>
      </c>
      <c r="G45" s="81">
        <v>2300</v>
      </c>
      <c r="H45" s="67">
        <v>1</v>
      </c>
      <c r="I45" s="73" t="s">
        <v>172</v>
      </c>
      <c r="J45" s="53"/>
      <c r="K45" s="50">
        <f t="shared" si="0"/>
        <v>2300</v>
      </c>
    </row>
    <row r="46" spans="1:11" ht="14.25">
      <c r="A46" s="66">
        <v>110</v>
      </c>
      <c r="B46" s="74">
        <v>36</v>
      </c>
      <c r="C46" s="82" t="s">
        <v>245</v>
      </c>
      <c r="D46" s="76" t="s">
        <v>246</v>
      </c>
      <c r="E46" s="77" t="s">
        <v>171</v>
      </c>
      <c r="F46" s="78">
        <v>2700</v>
      </c>
      <c r="G46" s="79">
        <v>2200</v>
      </c>
      <c r="H46" s="67">
        <v>1</v>
      </c>
      <c r="I46" s="73" t="s">
        <v>172</v>
      </c>
      <c r="J46" s="53"/>
      <c r="K46" s="50">
        <f t="shared" si="0"/>
        <v>2200</v>
      </c>
    </row>
    <row r="47" spans="1:11" ht="15">
      <c r="A47" s="66">
        <v>110</v>
      </c>
      <c r="B47" s="67">
        <v>37</v>
      </c>
      <c r="C47" s="86" t="s">
        <v>247</v>
      </c>
      <c r="D47" s="87" t="s">
        <v>248</v>
      </c>
      <c r="E47" s="69" t="s">
        <v>238</v>
      </c>
      <c r="F47" s="88">
        <v>3500</v>
      </c>
      <c r="G47" s="89">
        <v>2900</v>
      </c>
      <c r="H47" s="67">
        <v>1</v>
      </c>
      <c r="I47" s="73" t="s">
        <v>172</v>
      </c>
      <c r="J47" s="53"/>
      <c r="K47" s="50">
        <f t="shared" si="0"/>
        <v>2900</v>
      </c>
    </row>
    <row r="48" spans="1:11" ht="14.25">
      <c r="A48" s="66">
        <v>110</v>
      </c>
      <c r="B48" s="74">
        <v>38</v>
      </c>
      <c r="C48" s="82" t="s">
        <v>249</v>
      </c>
      <c r="D48" s="76" t="s">
        <v>250</v>
      </c>
      <c r="E48" s="77" t="s">
        <v>171</v>
      </c>
      <c r="F48" s="78">
        <v>4200</v>
      </c>
      <c r="G48" s="79">
        <v>3500</v>
      </c>
      <c r="H48" s="67">
        <v>1</v>
      </c>
      <c r="I48" s="73" t="s">
        <v>172</v>
      </c>
      <c r="J48" s="53"/>
      <c r="K48" s="50">
        <f t="shared" si="0"/>
        <v>3500</v>
      </c>
    </row>
    <row r="49" spans="1:11" ht="14.25">
      <c r="A49" s="66">
        <v>110</v>
      </c>
      <c r="B49" s="67">
        <v>39</v>
      </c>
      <c r="C49" s="82" t="s">
        <v>251</v>
      </c>
      <c r="D49" s="76" t="s">
        <v>252</v>
      </c>
      <c r="E49" s="77" t="s">
        <v>171</v>
      </c>
      <c r="F49" s="78">
        <v>3800</v>
      </c>
      <c r="G49" s="79">
        <v>3100</v>
      </c>
      <c r="H49" s="67">
        <v>1</v>
      </c>
      <c r="I49" s="73" t="s">
        <v>172</v>
      </c>
      <c r="J49" s="53"/>
      <c r="K49" s="50">
        <f t="shared" si="0"/>
        <v>3100</v>
      </c>
    </row>
    <row r="50" spans="1:11" ht="14.25">
      <c r="A50" s="66">
        <v>110</v>
      </c>
      <c r="B50" s="74">
        <v>40</v>
      </c>
      <c r="C50" s="82" t="s">
        <v>253</v>
      </c>
      <c r="D50" s="76" t="s">
        <v>254</v>
      </c>
      <c r="E50" s="77" t="s">
        <v>171</v>
      </c>
      <c r="F50" s="78">
        <v>4200</v>
      </c>
      <c r="G50" s="79">
        <v>3500</v>
      </c>
      <c r="H50" s="67">
        <v>1</v>
      </c>
      <c r="I50" s="73" t="s">
        <v>172</v>
      </c>
      <c r="J50" s="53"/>
      <c r="K50" s="50">
        <f t="shared" si="0"/>
        <v>3500</v>
      </c>
    </row>
    <row r="51" spans="1:11" ht="27">
      <c r="A51" s="66">
        <v>110</v>
      </c>
      <c r="B51" s="67">
        <v>41</v>
      </c>
      <c r="C51" s="90" t="s">
        <v>255</v>
      </c>
      <c r="D51" s="91" t="s">
        <v>256</v>
      </c>
      <c r="E51" s="92" t="s">
        <v>171</v>
      </c>
      <c r="F51" s="93">
        <v>10000</v>
      </c>
      <c r="G51" s="94">
        <v>8400</v>
      </c>
      <c r="H51" s="67">
        <v>1</v>
      </c>
      <c r="I51" s="73" t="s">
        <v>172</v>
      </c>
      <c r="J51" s="53"/>
      <c r="K51" s="50">
        <f t="shared" si="0"/>
        <v>8400</v>
      </c>
    </row>
    <row r="52" spans="1:11" ht="14.25">
      <c r="A52" s="66">
        <v>110</v>
      </c>
      <c r="B52" s="74">
        <v>42</v>
      </c>
      <c r="C52" s="82" t="s">
        <v>257</v>
      </c>
      <c r="D52" s="76" t="s">
        <v>258</v>
      </c>
      <c r="E52" s="77" t="s">
        <v>171</v>
      </c>
      <c r="F52" s="78">
        <v>3200</v>
      </c>
      <c r="G52" s="79">
        <v>2600</v>
      </c>
      <c r="H52" s="67">
        <v>1</v>
      </c>
      <c r="I52" s="73" t="s">
        <v>172</v>
      </c>
      <c r="J52" s="53"/>
      <c r="K52" s="50">
        <f t="shared" si="0"/>
        <v>2600</v>
      </c>
    </row>
    <row r="53" spans="1:11" ht="14.25">
      <c r="A53" s="66">
        <v>110</v>
      </c>
      <c r="B53" s="67">
        <v>43</v>
      </c>
      <c r="C53" s="75" t="s">
        <v>259</v>
      </c>
      <c r="D53" s="76" t="s">
        <v>260</v>
      </c>
      <c r="E53" s="77" t="s">
        <v>195</v>
      </c>
      <c r="F53" s="80">
        <v>2500</v>
      </c>
      <c r="G53" s="81">
        <v>2100</v>
      </c>
      <c r="H53" s="67">
        <v>1</v>
      </c>
      <c r="I53" s="73" t="s">
        <v>172</v>
      </c>
      <c r="J53" s="53"/>
      <c r="K53" s="50">
        <f t="shared" si="0"/>
        <v>2100</v>
      </c>
    </row>
    <row r="54" spans="1:11" ht="14.25">
      <c r="A54" s="66">
        <v>110</v>
      </c>
      <c r="B54" s="74">
        <v>44</v>
      </c>
      <c r="C54" s="95" t="s">
        <v>261</v>
      </c>
      <c r="D54" s="76" t="s">
        <v>262</v>
      </c>
      <c r="E54" s="77" t="s">
        <v>171</v>
      </c>
      <c r="F54" s="80">
        <v>4300</v>
      </c>
      <c r="G54" s="96">
        <v>3600</v>
      </c>
      <c r="H54" s="67">
        <v>1</v>
      </c>
      <c r="I54" s="73" t="s">
        <v>172</v>
      </c>
      <c r="J54" s="53"/>
      <c r="K54" s="50">
        <f t="shared" si="0"/>
        <v>3600</v>
      </c>
    </row>
    <row r="55" spans="1:11" ht="15">
      <c r="A55" s="66">
        <v>110</v>
      </c>
      <c r="B55" s="67">
        <v>45</v>
      </c>
      <c r="C55" s="86" t="s">
        <v>263</v>
      </c>
      <c r="D55" s="97" t="s">
        <v>264</v>
      </c>
      <c r="E55" s="70" t="s">
        <v>171</v>
      </c>
      <c r="F55" s="88">
        <v>7200</v>
      </c>
      <c r="G55" s="89">
        <v>6000</v>
      </c>
      <c r="H55" s="67">
        <v>1</v>
      </c>
      <c r="I55" s="73" t="s">
        <v>172</v>
      </c>
      <c r="J55" s="53"/>
      <c r="K55" s="50">
        <f t="shared" si="0"/>
        <v>6000</v>
      </c>
    </row>
    <row r="56" spans="1:11" ht="14.25">
      <c r="A56" s="66">
        <v>110</v>
      </c>
      <c r="B56" s="74">
        <v>46</v>
      </c>
      <c r="C56" s="82" t="s">
        <v>265</v>
      </c>
      <c r="D56" s="76" t="s">
        <v>266</v>
      </c>
      <c r="E56" s="77" t="s">
        <v>171</v>
      </c>
      <c r="F56" s="78">
        <v>2500</v>
      </c>
      <c r="G56" s="79">
        <v>2100</v>
      </c>
      <c r="H56" s="67">
        <v>1</v>
      </c>
      <c r="I56" s="73" t="s">
        <v>172</v>
      </c>
      <c r="J56" s="53"/>
      <c r="K56" s="50">
        <f t="shared" si="0"/>
        <v>2100</v>
      </c>
    </row>
    <row r="57" spans="1:11" ht="14.25">
      <c r="A57" s="66">
        <v>110</v>
      </c>
      <c r="B57" s="67">
        <v>47</v>
      </c>
      <c r="C57" s="82" t="s">
        <v>267</v>
      </c>
      <c r="D57" s="76" t="s">
        <v>268</v>
      </c>
      <c r="E57" s="77" t="s">
        <v>171</v>
      </c>
      <c r="F57" s="78">
        <v>2700</v>
      </c>
      <c r="G57" s="79">
        <v>2200</v>
      </c>
      <c r="H57" s="67">
        <v>1</v>
      </c>
      <c r="I57" s="73" t="s">
        <v>172</v>
      </c>
      <c r="J57" s="53"/>
      <c r="K57" s="50">
        <f t="shared" si="0"/>
        <v>2200</v>
      </c>
    </row>
    <row r="58" spans="1:11" ht="27">
      <c r="A58" s="66">
        <v>110</v>
      </c>
      <c r="B58" s="74">
        <v>48</v>
      </c>
      <c r="C58" s="85" t="s">
        <v>269</v>
      </c>
      <c r="D58" s="76" t="s">
        <v>270</v>
      </c>
      <c r="E58" s="77">
        <v>46</v>
      </c>
      <c r="F58" s="78">
        <v>980</v>
      </c>
      <c r="G58" s="79">
        <v>800</v>
      </c>
      <c r="H58" s="67">
        <v>1</v>
      </c>
      <c r="I58" s="73" t="s">
        <v>172</v>
      </c>
      <c r="J58" s="53"/>
      <c r="K58" s="50">
        <f t="shared" si="0"/>
        <v>800</v>
      </c>
    </row>
    <row r="59" spans="1:11" ht="14.25">
      <c r="A59" s="66">
        <v>110</v>
      </c>
      <c r="B59" s="67">
        <v>49</v>
      </c>
      <c r="C59" s="85" t="s">
        <v>271</v>
      </c>
      <c r="D59" s="76" t="s">
        <v>272</v>
      </c>
      <c r="E59" s="77" t="s">
        <v>171</v>
      </c>
      <c r="F59" s="78">
        <v>4100</v>
      </c>
      <c r="G59" s="79">
        <v>3400</v>
      </c>
      <c r="H59" s="67">
        <v>1</v>
      </c>
      <c r="I59" s="73" t="s">
        <v>172</v>
      </c>
      <c r="J59" s="53"/>
      <c r="K59" s="50">
        <f t="shared" si="0"/>
        <v>3400</v>
      </c>
    </row>
    <row r="60" spans="1:11" ht="14.25">
      <c r="A60" s="66">
        <v>110</v>
      </c>
      <c r="B60" s="74">
        <v>50</v>
      </c>
      <c r="C60" s="82" t="s">
        <v>273</v>
      </c>
      <c r="D60" s="76" t="s">
        <v>274</v>
      </c>
      <c r="E60" s="77" t="s">
        <v>171</v>
      </c>
      <c r="F60" s="78">
        <v>2100</v>
      </c>
      <c r="G60" s="79">
        <v>1700</v>
      </c>
      <c r="H60" s="67">
        <v>1</v>
      </c>
      <c r="I60" s="73" t="s">
        <v>172</v>
      </c>
      <c r="J60" s="53"/>
      <c r="K60" s="50">
        <f t="shared" si="0"/>
        <v>1700</v>
      </c>
    </row>
    <row r="61" spans="1:11" ht="14.25">
      <c r="A61" s="66">
        <v>110</v>
      </c>
      <c r="B61" s="67">
        <v>51</v>
      </c>
      <c r="C61" s="82" t="s">
        <v>275</v>
      </c>
      <c r="D61" s="76" t="s">
        <v>276</v>
      </c>
      <c r="E61" s="77" t="s">
        <v>171</v>
      </c>
      <c r="F61" s="78">
        <v>3600</v>
      </c>
      <c r="G61" s="79">
        <v>3000</v>
      </c>
      <c r="H61" s="67">
        <v>1</v>
      </c>
      <c r="I61" s="73" t="s">
        <v>172</v>
      </c>
      <c r="J61" s="53"/>
      <c r="K61" s="50">
        <f t="shared" si="0"/>
        <v>3000</v>
      </c>
    </row>
    <row r="62" spans="1:11" ht="14.25">
      <c r="A62" s="66">
        <v>110</v>
      </c>
      <c r="B62" s="74">
        <v>52</v>
      </c>
      <c r="C62" s="82" t="s">
        <v>277</v>
      </c>
      <c r="D62" s="98" t="s">
        <v>278</v>
      </c>
      <c r="E62" s="77" t="s">
        <v>171</v>
      </c>
      <c r="F62" s="78">
        <v>1800</v>
      </c>
      <c r="G62" s="99">
        <v>1500</v>
      </c>
      <c r="H62" s="67">
        <v>1</v>
      </c>
      <c r="I62" s="73" t="s">
        <v>172</v>
      </c>
      <c r="J62" s="53"/>
      <c r="K62" s="50">
        <f t="shared" si="0"/>
        <v>1500</v>
      </c>
    </row>
    <row r="63" spans="1:11" ht="14.25">
      <c r="A63" s="66">
        <v>110</v>
      </c>
      <c r="B63" s="67">
        <v>53</v>
      </c>
      <c r="C63" s="75" t="s">
        <v>279</v>
      </c>
      <c r="D63" s="100" t="s">
        <v>280</v>
      </c>
      <c r="E63" s="77" t="s">
        <v>171</v>
      </c>
      <c r="F63" s="78">
        <v>2100</v>
      </c>
      <c r="G63" s="79">
        <v>1700</v>
      </c>
      <c r="H63" s="67">
        <v>1</v>
      </c>
      <c r="I63" s="73" t="s">
        <v>172</v>
      </c>
      <c r="J63" s="53"/>
      <c r="K63" s="50">
        <f t="shared" si="0"/>
        <v>1700</v>
      </c>
    </row>
    <row r="64" spans="1:11" ht="27">
      <c r="A64" s="66">
        <v>110</v>
      </c>
      <c r="B64" s="74">
        <v>54</v>
      </c>
      <c r="C64" s="75" t="s">
        <v>281</v>
      </c>
      <c r="D64" s="76" t="s">
        <v>282</v>
      </c>
      <c r="E64" s="77" t="s">
        <v>171</v>
      </c>
      <c r="F64" s="80">
        <v>7700</v>
      </c>
      <c r="G64" s="101">
        <v>6400</v>
      </c>
      <c r="H64" s="67">
        <v>1</v>
      </c>
      <c r="I64" s="73" t="s">
        <v>172</v>
      </c>
      <c r="J64" s="53"/>
      <c r="K64" s="50">
        <f t="shared" si="0"/>
        <v>6400</v>
      </c>
    </row>
    <row r="65" spans="1:11" ht="15">
      <c r="A65" s="66">
        <v>110</v>
      </c>
      <c r="B65" s="67">
        <v>55</v>
      </c>
      <c r="C65" s="86" t="s">
        <v>283</v>
      </c>
      <c r="D65" s="87" t="s">
        <v>284</v>
      </c>
      <c r="E65" s="70" t="s">
        <v>171</v>
      </c>
      <c r="F65" s="88">
        <v>7700</v>
      </c>
      <c r="G65" s="89">
        <v>6400</v>
      </c>
      <c r="H65" s="67">
        <v>1</v>
      </c>
      <c r="I65" s="73" t="s">
        <v>172</v>
      </c>
      <c r="J65" s="53"/>
      <c r="K65" s="50">
        <f t="shared" si="0"/>
        <v>6400</v>
      </c>
    </row>
    <row r="66" spans="1:11" ht="15">
      <c r="A66" s="66">
        <v>110</v>
      </c>
      <c r="B66" s="74">
        <v>56</v>
      </c>
      <c r="C66" s="86" t="s">
        <v>285</v>
      </c>
      <c r="D66" s="87" t="s">
        <v>286</v>
      </c>
      <c r="E66" s="69" t="s">
        <v>238</v>
      </c>
      <c r="F66" s="88">
        <v>2200</v>
      </c>
      <c r="G66" s="89">
        <v>1800</v>
      </c>
      <c r="H66" s="67">
        <v>1</v>
      </c>
      <c r="I66" s="73" t="s">
        <v>172</v>
      </c>
      <c r="J66" s="53"/>
      <c r="K66" s="50">
        <f t="shared" si="0"/>
        <v>1800</v>
      </c>
    </row>
    <row r="67" spans="1:11" ht="15">
      <c r="A67" s="66">
        <v>110</v>
      </c>
      <c r="B67" s="67">
        <v>57</v>
      </c>
      <c r="C67" s="86" t="s">
        <v>287</v>
      </c>
      <c r="D67" s="87" t="s">
        <v>288</v>
      </c>
      <c r="E67" s="102" t="s">
        <v>289</v>
      </c>
      <c r="F67" s="88">
        <v>3400</v>
      </c>
      <c r="G67" s="89">
        <v>2800</v>
      </c>
      <c r="H67" s="67">
        <v>5</v>
      </c>
      <c r="I67" s="73" t="s">
        <v>290</v>
      </c>
      <c r="J67" s="53"/>
      <c r="K67" s="50">
        <f t="shared" si="0"/>
        <v>14000</v>
      </c>
    </row>
    <row r="68" spans="1:11" ht="14.25">
      <c r="A68" s="66">
        <v>110</v>
      </c>
      <c r="B68" s="74">
        <v>58</v>
      </c>
      <c r="C68" s="85" t="s">
        <v>291</v>
      </c>
      <c r="D68" s="76" t="s">
        <v>292</v>
      </c>
      <c r="E68" s="77" t="s">
        <v>195</v>
      </c>
      <c r="F68" s="78">
        <v>780</v>
      </c>
      <c r="G68" s="79">
        <v>600</v>
      </c>
      <c r="H68" s="67">
        <v>1</v>
      </c>
      <c r="I68" s="73" t="s">
        <v>172</v>
      </c>
      <c r="J68" s="53"/>
      <c r="K68" s="50">
        <f t="shared" si="0"/>
        <v>600</v>
      </c>
    </row>
    <row r="69" spans="1:11" ht="14.25">
      <c r="A69" s="66">
        <v>110</v>
      </c>
      <c r="B69" s="67">
        <v>59</v>
      </c>
      <c r="C69" s="82" t="s">
        <v>293</v>
      </c>
      <c r="D69" s="76" t="s">
        <v>294</v>
      </c>
      <c r="E69" s="77" t="s">
        <v>171</v>
      </c>
      <c r="F69" s="78">
        <v>2700</v>
      </c>
      <c r="G69" s="79">
        <v>2200</v>
      </c>
      <c r="H69" s="67">
        <v>1</v>
      </c>
      <c r="I69" s="73" t="s">
        <v>172</v>
      </c>
      <c r="J69" s="53"/>
      <c r="K69" s="50">
        <f t="shared" si="0"/>
        <v>2200</v>
      </c>
    </row>
    <row r="70" spans="1:11" ht="15">
      <c r="A70" s="66">
        <v>110</v>
      </c>
      <c r="B70" s="74">
        <v>60</v>
      </c>
      <c r="C70" s="68" t="s">
        <v>295</v>
      </c>
      <c r="D70" s="103" t="s">
        <v>296</v>
      </c>
      <c r="E70" s="70" t="s">
        <v>171</v>
      </c>
      <c r="F70" s="104">
        <v>2600</v>
      </c>
      <c r="G70" s="89">
        <v>2100</v>
      </c>
      <c r="H70" s="67">
        <v>1</v>
      </c>
      <c r="I70" s="73" t="s">
        <v>172</v>
      </c>
      <c r="J70" s="53"/>
      <c r="K70" s="50">
        <f t="shared" si="0"/>
        <v>2100</v>
      </c>
    </row>
    <row r="71" spans="1:11" ht="14.25">
      <c r="A71" s="66">
        <v>110</v>
      </c>
      <c r="B71" s="67">
        <v>61</v>
      </c>
      <c r="C71" s="82" t="s">
        <v>297</v>
      </c>
      <c r="D71" s="76" t="s">
        <v>298</v>
      </c>
      <c r="E71" s="77" t="s">
        <v>171</v>
      </c>
      <c r="F71" s="78">
        <v>4600</v>
      </c>
      <c r="G71" s="79">
        <v>3800</v>
      </c>
      <c r="H71" s="67">
        <v>1</v>
      </c>
      <c r="I71" s="73" t="s">
        <v>172</v>
      </c>
      <c r="J71" s="53"/>
      <c r="K71" s="50">
        <f t="shared" si="0"/>
        <v>3800</v>
      </c>
    </row>
    <row r="72" spans="1:11" ht="14.25">
      <c r="A72" s="66">
        <v>110</v>
      </c>
      <c r="B72" s="74">
        <v>62</v>
      </c>
      <c r="C72" s="82" t="s">
        <v>299</v>
      </c>
      <c r="D72" s="76" t="s">
        <v>300</v>
      </c>
      <c r="E72" s="77" t="s">
        <v>171</v>
      </c>
      <c r="F72" s="78">
        <v>4200</v>
      </c>
      <c r="G72" s="79">
        <v>3500</v>
      </c>
      <c r="H72" s="67">
        <v>1</v>
      </c>
      <c r="I72" s="73" t="s">
        <v>172</v>
      </c>
      <c r="J72" s="53"/>
      <c r="K72" s="50">
        <f t="shared" si="0"/>
        <v>3500</v>
      </c>
    </row>
    <row r="73" spans="1:11" ht="14.25">
      <c r="A73" s="66">
        <v>110</v>
      </c>
      <c r="B73" s="67">
        <v>63</v>
      </c>
      <c r="C73" s="82" t="s">
        <v>301</v>
      </c>
      <c r="D73" s="76" t="s">
        <v>302</v>
      </c>
      <c r="E73" s="77" t="s">
        <v>171</v>
      </c>
      <c r="F73" s="78">
        <v>5200</v>
      </c>
      <c r="G73" s="79">
        <v>4300</v>
      </c>
      <c r="H73" s="67">
        <v>1</v>
      </c>
      <c r="I73" s="73" t="s">
        <v>172</v>
      </c>
      <c r="J73" s="53"/>
      <c r="K73" s="50">
        <f t="shared" si="0"/>
        <v>4300</v>
      </c>
    </row>
    <row r="74" spans="1:11" ht="14.25">
      <c r="A74" s="66">
        <v>110</v>
      </c>
      <c r="B74" s="74">
        <v>64</v>
      </c>
      <c r="C74" s="82" t="s">
        <v>303</v>
      </c>
      <c r="D74" s="76" t="s">
        <v>304</v>
      </c>
      <c r="E74" s="77" t="s">
        <v>171</v>
      </c>
      <c r="F74" s="78">
        <v>3800</v>
      </c>
      <c r="G74" s="79">
        <v>3100</v>
      </c>
      <c r="H74" s="67">
        <v>1</v>
      </c>
      <c r="I74" s="73" t="s">
        <v>172</v>
      </c>
      <c r="J74" s="53"/>
      <c r="K74" s="50">
        <f t="shared" si="0"/>
        <v>3100</v>
      </c>
    </row>
    <row r="75" spans="1:11" ht="14.25">
      <c r="A75" s="66">
        <v>110</v>
      </c>
      <c r="B75" s="67">
        <v>65</v>
      </c>
      <c r="C75" s="75" t="s">
        <v>305</v>
      </c>
      <c r="D75" s="76" t="s">
        <v>306</v>
      </c>
      <c r="E75" s="77" t="s">
        <v>171</v>
      </c>
      <c r="F75" s="78">
        <v>4000</v>
      </c>
      <c r="G75" s="79">
        <v>3300</v>
      </c>
      <c r="H75" s="67">
        <v>1</v>
      </c>
      <c r="I75" s="73" t="s">
        <v>172</v>
      </c>
      <c r="J75" s="53"/>
      <c r="K75" s="50">
        <f t="shared" si="0"/>
        <v>3300</v>
      </c>
    </row>
    <row r="76" spans="1:11" ht="14.25">
      <c r="A76" s="66">
        <v>110</v>
      </c>
      <c r="B76" s="74">
        <v>66</v>
      </c>
      <c r="C76" s="75" t="s">
        <v>307</v>
      </c>
      <c r="D76" s="76" t="s">
        <v>308</v>
      </c>
      <c r="E76" s="77" t="s">
        <v>195</v>
      </c>
      <c r="F76" s="80">
        <v>4400</v>
      </c>
      <c r="G76" s="81">
        <v>3600</v>
      </c>
      <c r="H76" s="67">
        <v>1</v>
      </c>
      <c r="I76" s="73" t="s">
        <v>172</v>
      </c>
      <c r="J76" s="53"/>
      <c r="K76" s="50">
        <f aca="true" t="shared" si="1" ref="K76:K110">G76*H76</f>
        <v>3600</v>
      </c>
    </row>
    <row r="77" spans="1:11" ht="14.25">
      <c r="A77" s="66">
        <v>110</v>
      </c>
      <c r="B77" s="67">
        <v>67</v>
      </c>
      <c r="C77" s="75" t="s">
        <v>309</v>
      </c>
      <c r="D77" s="76" t="s">
        <v>310</v>
      </c>
      <c r="E77" s="77" t="s">
        <v>171</v>
      </c>
      <c r="F77" s="78">
        <v>2900</v>
      </c>
      <c r="G77" s="79">
        <v>2400</v>
      </c>
      <c r="H77" s="67">
        <v>1</v>
      </c>
      <c r="I77" s="73" t="s">
        <v>172</v>
      </c>
      <c r="J77" s="53"/>
      <c r="K77" s="50">
        <f t="shared" si="1"/>
        <v>2400</v>
      </c>
    </row>
    <row r="78" spans="1:11" ht="14.25">
      <c r="A78" s="66">
        <v>110</v>
      </c>
      <c r="B78" s="74">
        <v>68</v>
      </c>
      <c r="C78" s="82" t="s">
        <v>311</v>
      </c>
      <c r="D78" s="76" t="s">
        <v>312</v>
      </c>
      <c r="E78" s="77" t="s">
        <v>171</v>
      </c>
      <c r="F78" s="78">
        <v>4000</v>
      </c>
      <c r="G78" s="79">
        <v>3300</v>
      </c>
      <c r="H78" s="67">
        <v>1</v>
      </c>
      <c r="I78" s="73" t="s">
        <v>172</v>
      </c>
      <c r="J78" s="53"/>
      <c r="K78" s="50">
        <f t="shared" si="1"/>
        <v>3300</v>
      </c>
    </row>
    <row r="79" spans="1:11" ht="14.25">
      <c r="A79" s="66">
        <v>110</v>
      </c>
      <c r="B79" s="67">
        <v>69</v>
      </c>
      <c r="C79" s="105" t="s">
        <v>313</v>
      </c>
      <c r="D79" s="76" t="s">
        <v>314</v>
      </c>
      <c r="E79" s="77" t="s">
        <v>171</v>
      </c>
      <c r="F79" s="78">
        <v>3400</v>
      </c>
      <c r="G79" s="99">
        <v>2800</v>
      </c>
      <c r="H79" s="67">
        <v>1</v>
      </c>
      <c r="I79" s="73" t="s">
        <v>172</v>
      </c>
      <c r="J79" s="53"/>
      <c r="K79" s="50">
        <f t="shared" si="1"/>
        <v>2800</v>
      </c>
    </row>
    <row r="80" spans="1:11" ht="14.25">
      <c r="A80" s="66">
        <v>110</v>
      </c>
      <c r="B80" s="74">
        <v>70</v>
      </c>
      <c r="C80" s="82" t="s">
        <v>315</v>
      </c>
      <c r="D80" s="76" t="s">
        <v>316</v>
      </c>
      <c r="E80" s="77" t="s">
        <v>171</v>
      </c>
      <c r="F80" s="78">
        <v>7500</v>
      </c>
      <c r="G80" s="99">
        <v>6300</v>
      </c>
      <c r="H80" s="67">
        <v>1</v>
      </c>
      <c r="I80" s="73" t="s">
        <v>172</v>
      </c>
      <c r="J80" s="53"/>
      <c r="K80" s="50">
        <f t="shared" si="1"/>
        <v>6300</v>
      </c>
    </row>
    <row r="81" spans="1:11" ht="14.25">
      <c r="A81" s="66">
        <v>110</v>
      </c>
      <c r="B81" s="67">
        <v>71</v>
      </c>
      <c r="C81" s="105" t="s">
        <v>317</v>
      </c>
      <c r="D81" s="76" t="s">
        <v>318</v>
      </c>
      <c r="E81" s="77" t="s">
        <v>171</v>
      </c>
      <c r="F81" s="78">
        <v>8800</v>
      </c>
      <c r="G81" s="99">
        <v>7300</v>
      </c>
      <c r="H81" s="67">
        <v>1</v>
      </c>
      <c r="I81" s="73" t="s">
        <v>172</v>
      </c>
      <c r="J81" s="53"/>
      <c r="K81" s="50">
        <f t="shared" si="1"/>
        <v>7300</v>
      </c>
    </row>
    <row r="82" spans="1:11" ht="14.25">
      <c r="A82" s="66">
        <v>110</v>
      </c>
      <c r="B82" s="74">
        <v>72</v>
      </c>
      <c r="C82" s="75" t="s">
        <v>319</v>
      </c>
      <c r="D82" s="76" t="s">
        <v>320</v>
      </c>
      <c r="E82" s="77" t="s">
        <v>171</v>
      </c>
      <c r="F82" s="80">
        <v>13000</v>
      </c>
      <c r="G82" s="81">
        <v>10900</v>
      </c>
      <c r="H82" s="67">
        <v>1</v>
      </c>
      <c r="I82" s="73" t="s">
        <v>172</v>
      </c>
      <c r="J82" s="53"/>
      <c r="K82" s="50">
        <f t="shared" si="1"/>
        <v>10900</v>
      </c>
    </row>
    <row r="83" spans="1:11" ht="13.5">
      <c r="A83" s="66">
        <v>110</v>
      </c>
      <c r="B83" s="67">
        <v>73</v>
      </c>
      <c r="C83" s="68" t="s">
        <v>321</v>
      </c>
      <c r="D83" s="69" t="s">
        <v>322</v>
      </c>
      <c r="E83" s="70" t="s">
        <v>171</v>
      </c>
      <c r="F83" s="106">
        <v>1900</v>
      </c>
      <c r="G83" s="107">
        <v>1500</v>
      </c>
      <c r="H83" s="108">
        <v>1</v>
      </c>
      <c r="I83" s="109" t="s">
        <v>172</v>
      </c>
      <c r="J83" s="53"/>
      <c r="K83" s="50">
        <f t="shared" si="1"/>
        <v>1500</v>
      </c>
    </row>
    <row r="84" spans="1:11" ht="15">
      <c r="A84" s="66">
        <v>110</v>
      </c>
      <c r="B84" s="74">
        <v>74</v>
      </c>
      <c r="C84" s="68" t="s">
        <v>323</v>
      </c>
      <c r="D84" s="103" t="s">
        <v>324</v>
      </c>
      <c r="E84" s="70" t="s">
        <v>171</v>
      </c>
      <c r="F84" s="104">
        <v>2800</v>
      </c>
      <c r="G84" s="89">
        <v>2300</v>
      </c>
      <c r="H84" s="110">
        <v>5</v>
      </c>
      <c r="I84" s="73" t="s">
        <v>325</v>
      </c>
      <c r="J84" s="53"/>
      <c r="K84" s="50">
        <f t="shared" si="1"/>
        <v>11500</v>
      </c>
    </row>
    <row r="85" spans="1:11" ht="15">
      <c r="A85" s="66">
        <v>110</v>
      </c>
      <c r="B85" s="67">
        <v>75</v>
      </c>
      <c r="C85" s="111" t="s">
        <v>326</v>
      </c>
      <c r="D85" s="103" t="s">
        <v>327</v>
      </c>
      <c r="E85" s="70" t="s">
        <v>171</v>
      </c>
      <c r="F85" s="104">
        <v>3100</v>
      </c>
      <c r="G85" s="89">
        <v>2600</v>
      </c>
      <c r="H85" s="110">
        <v>1</v>
      </c>
      <c r="I85" s="73" t="s">
        <v>172</v>
      </c>
      <c r="J85" s="53"/>
      <c r="K85" s="50">
        <f t="shared" si="1"/>
        <v>2600</v>
      </c>
    </row>
    <row r="86" spans="1:11" ht="14.25">
      <c r="A86" s="66">
        <v>110</v>
      </c>
      <c r="B86" s="74">
        <v>76</v>
      </c>
      <c r="C86" s="83" t="s">
        <v>328</v>
      </c>
      <c r="D86" s="70" t="s">
        <v>329</v>
      </c>
      <c r="E86" s="69" t="s">
        <v>238</v>
      </c>
      <c r="F86" s="71">
        <v>1800</v>
      </c>
      <c r="G86" s="84">
        <v>1500</v>
      </c>
      <c r="H86" s="67">
        <v>1</v>
      </c>
      <c r="I86" s="73" t="s">
        <v>330</v>
      </c>
      <c r="J86" s="53"/>
      <c r="K86" s="50">
        <f t="shared" si="1"/>
        <v>1500</v>
      </c>
    </row>
    <row r="87" spans="1:11" ht="15">
      <c r="A87" s="66">
        <v>110</v>
      </c>
      <c r="B87" s="67">
        <v>77</v>
      </c>
      <c r="C87" s="68" t="s">
        <v>331</v>
      </c>
      <c r="D87" s="103" t="s">
        <v>332</v>
      </c>
      <c r="E87" s="70" t="s">
        <v>170</v>
      </c>
      <c r="F87" s="104">
        <v>4600</v>
      </c>
      <c r="G87" s="89">
        <v>3800</v>
      </c>
      <c r="H87" s="110">
        <v>5</v>
      </c>
      <c r="I87" s="73" t="s">
        <v>325</v>
      </c>
      <c r="J87" s="53"/>
      <c r="K87" s="50">
        <f t="shared" si="1"/>
        <v>19000</v>
      </c>
    </row>
    <row r="88" spans="1:11" ht="15">
      <c r="A88" s="66">
        <v>110</v>
      </c>
      <c r="B88" s="74">
        <v>78</v>
      </c>
      <c r="C88" s="112" t="s">
        <v>333</v>
      </c>
      <c r="D88" s="103" t="s">
        <v>334</v>
      </c>
      <c r="E88" s="70" t="s">
        <v>170</v>
      </c>
      <c r="F88" s="104">
        <v>3000</v>
      </c>
      <c r="G88" s="89">
        <v>2500</v>
      </c>
      <c r="H88" s="110">
        <v>5</v>
      </c>
      <c r="I88" s="73" t="s">
        <v>325</v>
      </c>
      <c r="J88" s="53"/>
      <c r="K88" s="50">
        <f t="shared" si="1"/>
        <v>12500</v>
      </c>
    </row>
    <row r="89" spans="1:11" ht="13.5">
      <c r="A89" s="66">
        <v>110</v>
      </c>
      <c r="B89" s="67">
        <v>79</v>
      </c>
      <c r="C89" s="68" t="s">
        <v>335</v>
      </c>
      <c r="D89" s="70" t="s">
        <v>336</v>
      </c>
      <c r="E89" s="70" t="s">
        <v>337</v>
      </c>
      <c r="F89" s="113">
        <v>3000</v>
      </c>
      <c r="G89" s="84">
        <v>2500</v>
      </c>
      <c r="H89" s="67">
        <v>1</v>
      </c>
      <c r="I89" s="73" t="s">
        <v>330</v>
      </c>
      <c r="J89" s="53"/>
      <c r="K89" s="50">
        <f t="shared" si="1"/>
        <v>2500</v>
      </c>
    </row>
    <row r="90" spans="1:11" ht="14.25">
      <c r="A90" s="66">
        <v>110</v>
      </c>
      <c r="B90" s="74">
        <v>80</v>
      </c>
      <c r="C90" s="68" t="s">
        <v>338</v>
      </c>
      <c r="D90" s="70" t="s">
        <v>339</v>
      </c>
      <c r="E90" s="69" t="s">
        <v>238</v>
      </c>
      <c r="F90" s="113">
        <v>2500</v>
      </c>
      <c r="G90" s="84">
        <v>2100</v>
      </c>
      <c r="H90" s="114">
        <v>1</v>
      </c>
      <c r="I90" s="73" t="s">
        <v>330</v>
      </c>
      <c r="J90" s="53"/>
      <c r="K90" s="50">
        <f t="shared" si="1"/>
        <v>2100</v>
      </c>
    </row>
    <row r="91" spans="1:11" ht="15">
      <c r="A91" s="20"/>
      <c r="B91" s="20">
        <v>81</v>
      </c>
      <c r="C91" s="45"/>
      <c r="D91" s="46"/>
      <c r="E91" s="27"/>
      <c r="F91" s="20"/>
      <c r="G91" s="20"/>
      <c r="H91" s="20"/>
      <c r="I91" s="29"/>
      <c r="J91" s="53"/>
      <c r="K91" s="50">
        <f t="shared" si="1"/>
        <v>0</v>
      </c>
    </row>
    <row r="92" spans="1:11" ht="15">
      <c r="A92" s="20"/>
      <c r="B92" s="20">
        <v>82</v>
      </c>
      <c r="C92" s="45"/>
      <c r="D92" s="46"/>
      <c r="E92" s="27"/>
      <c r="F92" s="20"/>
      <c r="G92" s="20"/>
      <c r="H92" s="20"/>
      <c r="I92" s="29"/>
      <c r="J92" s="53"/>
      <c r="K92" s="50">
        <f t="shared" si="1"/>
        <v>0</v>
      </c>
    </row>
    <row r="93" spans="1:11" ht="15">
      <c r="A93" s="20"/>
      <c r="B93" s="20">
        <v>83</v>
      </c>
      <c r="C93" s="45"/>
      <c r="D93" s="46"/>
      <c r="E93" s="27"/>
      <c r="F93" s="20"/>
      <c r="G93" s="20"/>
      <c r="H93" s="20"/>
      <c r="I93" s="29"/>
      <c r="J93" s="53"/>
      <c r="K93" s="50">
        <f t="shared" si="1"/>
        <v>0</v>
      </c>
    </row>
    <row r="94" spans="1:11" ht="15">
      <c r="A94" s="20"/>
      <c r="B94" s="20">
        <v>84</v>
      </c>
      <c r="C94" s="45"/>
      <c r="D94" s="46"/>
      <c r="E94" s="27"/>
      <c r="F94" s="20"/>
      <c r="G94" s="20"/>
      <c r="H94" s="20"/>
      <c r="I94" s="29"/>
      <c r="J94" s="53"/>
      <c r="K94" s="50">
        <f t="shared" si="1"/>
        <v>0</v>
      </c>
    </row>
    <row r="95" spans="1:11" ht="15">
      <c r="A95" s="20"/>
      <c r="B95" s="20">
        <v>85</v>
      </c>
      <c r="C95" s="45"/>
      <c r="D95" s="46"/>
      <c r="E95" s="27"/>
      <c r="F95" s="20"/>
      <c r="G95" s="20"/>
      <c r="H95" s="20"/>
      <c r="I95" s="29"/>
      <c r="J95" s="53"/>
      <c r="K95" s="50">
        <f t="shared" si="1"/>
        <v>0</v>
      </c>
    </row>
    <row r="96" spans="1:11" ht="15">
      <c r="A96" s="20"/>
      <c r="B96" s="20">
        <v>86</v>
      </c>
      <c r="C96" s="45"/>
      <c r="D96" s="46"/>
      <c r="E96" s="27"/>
      <c r="F96" s="20"/>
      <c r="G96" s="20"/>
      <c r="H96" s="20"/>
      <c r="I96" s="29"/>
      <c r="J96" s="53"/>
      <c r="K96" s="50">
        <f t="shared" si="1"/>
        <v>0</v>
      </c>
    </row>
    <row r="97" spans="1:11" ht="15">
      <c r="A97" s="20"/>
      <c r="B97" s="20">
        <v>87</v>
      </c>
      <c r="C97" s="45"/>
      <c r="D97" s="46"/>
      <c r="E97" s="27"/>
      <c r="F97" s="20"/>
      <c r="G97" s="20"/>
      <c r="H97" s="20"/>
      <c r="I97" s="29"/>
      <c r="J97" s="53"/>
      <c r="K97" s="50">
        <f t="shared" si="1"/>
        <v>0</v>
      </c>
    </row>
    <row r="98" spans="1:11" ht="15">
      <c r="A98" s="20"/>
      <c r="B98" s="20">
        <v>88</v>
      </c>
      <c r="C98" s="45"/>
      <c r="D98" s="46"/>
      <c r="E98" s="27"/>
      <c r="F98" s="20"/>
      <c r="G98" s="20"/>
      <c r="H98" s="20"/>
      <c r="I98" s="29"/>
      <c r="J98" s="53"/>
      <c r="K98" s="50">
        <f t="shared" si="1"/>
        <v>0</v>
      </c>
    </row>
    <row r="99" spans="1:11" ht="15">
      <c r="A99" s="20"/>
      <c r="B99" s="20">
        <v>89</v>
      </c>
      <c r="C99" s="45"/>
      <c r="D99" s="46"/>
      <c r="E99" s="27"/>
      <c r="F99" s="20"/>
      <c r="G99" s="20"/>
      <c r="H99" s="20"/>
      <c r="I99" s="29"/>
      <c r="J99" s="53"/>
      <c r="K99" s="50">
        <f t="shared" si="1"/>
        <v>0</v>
      </c>
    </row>
    <row r="100" spans="1:11" ht="15">
      <c r="A100" s="20"/>
      <c r="B100" s="20">
        <v>90</v>
      </c>
      <c r="C100" s="45"/>
      <c r="D100" s="46"/>
      <c r="E100" s="27"/>
      <c r="F100" s="20"/>
      <c r="G100" s="20"/>
      <c r="H100" s="20"/>
      <c r="I100" s="29"/>
      <c r="J100" s="53"/>
      <c r="K100" s="50">
        <f t="shared" si="1"/>
        <v>0</v>
      </c>
    </row>
    <row r="101" spans="1:11" ht="15">
      <c r="A101" s="20"/>
      <c r="B101" s="20">
        <v>91</v>
      </c>
      <c r="C101" s="45"/>
      <c r="D101" s="46"/>
      <c r="E101" s="27"/>
      <c r="F101" s="20"/>
      <c r="G101" s="20"/>
      <c r="H101" s="20"/>
      <c r="I101" s="29"/>
      <c r="J101" s="53"/>
      <c r="K101" s="50">
        <f t="shared" si="1"/>
        <v>0</v>
      </c>
    </row>
    <row r="102" spans="1:11" ht="15">
      <c r="A102" s="20"/>
      <c r="B102" s="20">
        <v>92</v>
      </c>
      <c r="C102" s="45"/>
      <c r="D102" s="46"/>
      <c r="E102" s="27"/>
      <c r="F102" s="20"/>
      <c r="G102" s="20"/>
      <c r="H102" s="20"/>
      <c r="I102" s="29"/>
      <c r="J102" s="53"/>
      <c r="K102" s="50">
        <f t="shared" si="1"/>
        <v>0</v>
      </c>
    </row>
    <row r="103" spans="1:11" ht="15">
      <c r="A103" s="20"/>
      <c r="B103" s="20">
        <v>93</v>
      </c>
      <c r="C103" s="45"/>
      <c r="D103" s="46"/>
      <c r="E103" s="27"/>
      <c r="F103" s="20"/>
      <c r="G103" s="20"/>
      <c r="H103" s="20"/>
      <c r="I103" s="29"/>
      <c r="J103" s="53"/>
      <c r="K103" s="50">
        <f t="shared" si="1"/>
        <v>0</v>
      </c>
    </row>
    <row r="104" spans="1:11" ht="15">
      <c r="A104" s="20"/>
      <c r="B104" s="20">
        <v>94</v>
      </c>
      <c r="C104" s="45"/>
      <c r="D104" s="46"/>
      <c r="E104" s="27"/>
      <c r="F104" s="20"/>
      <c r="G104" s="20"/>
      <c r="H104" s="20"/>
      <c r="I104" s="29"/>
      <c r="J104" s="53"/>
      <c r="K104" s="50">
        <f t="shared" si="1"/>
        <v>0</v>
      </c>
    </row>
    <row r="105" spans="1:11" ht="15">
      <c r="A105" s="20"/>
      <c r="B105" s="20">
        <v>95</v>
      </c>
      <c r="C105" s="45"/>
      <c r="D105" s="46"/>
      <c r="E105" s="27"/>
      <c r="F105" s="20"/>
      <c r="G105" s="20"/>
      <c r="H105" s="20"/>
      <c r="I105" s="29"/>
      <c r="J105" s="53"/>
      <c r="K105" s="50">
        <f t="shared" si="1"/>
        <v>0</v>
      </c>
    </row>
    <row r="106" spans="1:11" ht="15">
      <c r="A106" s="20"/>
      <c r="B106" s="20">
        <v>96</v>
      </c>
      <c r="C106" s="45"/>
      <c r="D106" s="46"/>
      <c r="E106" s="27"/>
      <c r="F106" s="20"/>
      <c r="G106" s="20"/>
      <c r="H106" s="20"/>
      <c r="I106" s="29"/>
      <c r="J106" s="53"/>
      <c r="K106" s="50">
        <f t="shared" si="1"/>
        <v>0</v>
      </c>
    </row>
    <row r="107" spans="1:11" ht="15">
      <c r="A107" s="20"/>
      <c r="B107" s="20">
        <v>97</v>
      </c>
      <c r="C107" s="45"/>
      <c r="D107" s="46"/>
      <c r="E107" s="27"/>
      <c r="F107" s="20"/>
      <c r="G107" s="20"/>
      <c r="H107" s="20"/>
      <c r="I107" s="29"/>
      <c r="J107" s="53"/>
      <c r="K107" s="50">
        <f t="shared" si="1"/>
        <v>0</v>
      </c>
    </row>
    <row r="108" spans="1:11" ht="15">
      <c r="A108" s="20"/>
      <c r="B108" s="20">
        <v>98</v>
      </c>
      <c r="C108" s="45"/>
      <c r="D108" s="46"/>
      <c r="E108" s="27"/>
      <c r="F108" s="20"/>
      <c r="G108" s="20"/>
      <c r="H108" s="20"/>
      <c r="I108" s="29"/>
      <c r="J108" s="53"/>
      <c r="K108" s="50">
        <f t="shared" si="1"/>
        <v>0</v>
      </c>
    </row>
    <row r="109" spans="1:11" ht="15">
      <c r="A109" s="20"/>
      <c r="B109" s="20">
        <v>99</v>
      </c>
      <c r="C109" s="45"/>
      <c r="D109" s="46"/>
      <c r="E109" s="27"/>
      <c r="F109" s="20"/>
      <c r="G109" s="20"/>
      <c r="H109" s="20"/>
      <c r="I109" s="29"/>
      <c r="J109" s="53"/>
      <c r="K109" s="50">
        <f t="shared" si="1"/>
        <v>0</v>
      </c>
    </row>
    <row r="110" spans="1:11" ht="15">
      <c r="A110" s="20"/>
      <c r="B110" s="20">
        <v>100</v>
      </c>
      <c r="C110" s="45"/>
      <c r="D110" s="46"/>
      <c r="E110" s="27"/>
      <c r="F110" s="20"/>
      <c r="G110" s="20"/>
      <c r="H110" s="20"/>
      <c r="I110" s="29"/>
      <c r="J110" s="53"/>
      <c r="K110" s="50">
        <f t="shared" si="1"/>
        <v>0</v>
      </c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38</v>
      </c>
      <c r="G1" s="2" t="s">
        <v>39</v>
      </c>
      <c r="K1" s="40" t="s">
        <v>948</v>
      </c>
    </row>
    <row r="2" ht="13.5" customHeight="1">
      <c r="K2" s="41" t="s">
        <v>950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1257</v>
      </c>
      <c r="E6" s="11"/>
      <c r="F6" s="12" t="s">
        <v>1</v>
      </c>
      <c r="G6" s="13">
        <f>SUM(H11:H309)</f>
        <v>266</v>
      </c>
      <c r="H6" s="14" t="s">
        <v>2</v>
      </c>
    </row>
    <row r="7" spans="3:8" ht="17.25">
      <c r="C7" s="42" t="s">
        <v>76</v>
      </c>
      <c r="D7" s="10">
        <v>120</v>
      </c>
      <c r="E7" s="11"/>
      <c r="F7" s="16" t="s">
        <v>3</v>
      </c>
      <c r="G7" s="17">
        <f>SUM(K11:K110)</f>
        <v>294390</v>
      </c>
      <c r="H7" s="18" t="s">
        <v>4</v>
      </c>
    </row>
    <row r="8" spans="3:8" ht="17.25">
      <c r="C8" s="42" t="s">
        <v>5</v>
      </c>
      <c r="D8" s="10">
        <v>13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/>
      <c r="B11" s="20">
        <v>1</v>
      </c>
      <c r="C11" s="45" t="s">
        <v>1258</v>
      </c>
      <c r="D11" s="46" t="s">
        <v>1259</v>
      </c>
      <c r="E11" s="27" t="s">
        <v>188</v>
      </c>
      <c r="F11" s="28">
        <v>1500</v>
      </c>
      <c r="G11" s="28">
        <v>1260</v>
      </c>
      <c r="H11" s="20">
        <v>5</v>
      </c>
      <c r="I11" s="29" t="s">
        <v>92</v>
      </c>
      <c r="J11" s="53"/>
      <c r="K11" s="50">
        <f>G11*H11</f>
        <v>6300</v>
      </c>
    </row>
    <row r="12" spans="1:11" ht="15">
      <c r="A12" s="20"/>
      <c r="B12" s="20">
        <v>2</v>
      </c>
      <c r="C12" s="45" t="s">
        <v>1260</v>
      </c>
      <c r="D12" s="46" t="s">
        <v>1261</v>
      </c>
      <c r="E12" s="27" t="s">
        <v>1262</v>
      </c>
      <c r="F12" s="28">
        <v>2600</v>
      </c>
      <c r="G12" s="28">
        <v>2180</v>
      </c>
      <c r="H12" s="20">
        <v>5</v>
      </c>
      <c r="I12" s="29" t="s">
        <v>153</v>
      </c>
      <c r="J12" s="53"/>
      <c r="K12" s="50">
        <f aca="true" t="shared" si="0" ref="K12:K75">G12*H12</f>
        <v>10900</v>
      </c>
    </row>
    <row r="13" spans="1:11" ht="15">
      <c r="A13" s="20"/>
      <c r="B13" s="20">
        <v>3</v>
      </c>
      <c r="C13" s="45" t="s">
        <v>1263</v>
      </c>
      <c r="D13" s="46" t="s">
        <v>1264</v>
      </c>
      <c r="E13" s="27" t="s">
        <v>188</v>
      </c>
      <c r="F13" s="28">
        <v>2600</v>
      </c>
      <c r="G13" s="28">
        <v>2180</v>
      </c>
      <c r="H13" s="20">
        <v>5</v>
      </c>
      <c r="I13" s="29" t="s">
        <v>123</v>
      </c>
      <c r="J13" s="53"/>
      <c r="K13" s="50">
        <f t="shared" si="0"/>
        <v>10900</v>
      </c>
    </row>
    <row r="14" spans="1:11" ht="15">
      <c r="A14" s="20"/>
      <c r="B14" s="20">
        <v>4</v>
      </c>
      <c r="C14" s="45" t="s">
        <v>1265</v>
      </c>
      <c r="D14" s="46" t="s">
        <v>1266</v>
      </c>
      <c r="E14" s="27" t="s">
        <v>1262</v>
      </c>
      <c r="F14" s="28">
        <v>2200</v>
      </c>
      <c r="G14" s="28">
        <v>1840</v>
      </c>
      <c r="H14" s="20">
        <v>5</v>
      </c>
      <c r="I14" s="29" t="s">
        <v>489</v>
      </c>
      <c r="J14" s="53"/>
      <c r="K14" s="50">
        <f t="shared" si="0"/>
        <v>9200</v>
      </c>
    </row>
    <row r="15" spans="1:11" ht="15">
      <c r="A15" s="20"/>
      <c r="B15" s="20">
        <v>5</v>
      </c>
      <c r="C15" s="45" t="s">
        <v>1267</v>
      </c>
      <c r="D15" s="46" t="s">
        <v>1268</v>
      </c>
      <c r="E15" s="27" t="s">
        <v>188</v>
      </c>
      <c r="F15" s="28">
        <v>3600</v>
      </c>
      <c r="G15" s="28">
        <v>3020</v>
      </c>
      <c r="H15" s="20">
        <v>1</v>
      </c>
      <c r="I15" s="29" t="s">
        <v>420</v>
      </c>
      <c r="J15" s="53"/>
      <c r="K15" s="50">
        <f t="shared" si="0"/>
        <v>3020</v>
      </c>
    </row>
    <row r="16" spans="1:11" ht="15">
      <c r="A16" s="20"/>
      <c r="B16" s="20">
        <v>6</v>
      </c>
      <c r="C16" s="45" t="s">
        <v>1269</v>
      </c>
      <c r="D16" s="46" t="s">
        <v>1270</v>
      </c>
      <c r="E16" s="27" t="s">
        <v>188</v>
      </c>
      <c r="F16" s="28">
        <v>3300</v>
      </c>
      <c r="G16" s="28">
        <v>2770</v>
      </c>
      <c r="H16" s="20">
        <v>1</v>
      </c>
      <c r="I16" s="29" t="s">
        <v>420</v>
      </c>
      <c r="J16" s="53"/>
      <c r="K16" s="50">
        <f t="shared" si="0"/>
        <v>2770</v>
      </c>
    </row>
    <row r="17" spans="1:11" ht="15">
      <c r="A17" s="20"/>
      <c r="B17" s="20">
        <v>7</v>
      </c>
      <c r="C17" s="45" t="s">
        <v>1271</v>
      </c>
      <c r="D17" s="46" t="s">
        <v>1272</v>
      </c>
      <c r="E17" s="27" t="s">
        <v>188</v>
      </c>
      <c r="F17" s="28">
        <v>2800</v>
      </c>
      <c r="G17" s="28">
        <v>2350</v>
      </c>
      <c r="H17" s="20">
        <v>1</v>
      </c>
      <c r="I17" s="29" t="s">
        <v>123</v>
      </c>
      <c r="J17" s="53"/>
      <c r="K17" s="50">
        <f t="shared" si="0"/>
        <v>2350</v>
      </c>
    </row>
    <row r="18" spans="1:11" ht="15">
      <c r="A18" s="20"/>
      <c r="B18" s="20">
        <v>8</v>
      </c>
      <c r="C18" s="45" t="s">
        <v>1273</v>
      </c>
      <c r="D18" s="46" t="s">
        <v>1274</v>
      </c>
      <c r="E18" s="27" t="s">
        <v>188</v>
      </c>
      <c r="F18" s="28">
        <v>3500</v>
      </c>
      <c r="G18" s="28">
        <v>2940</v>
      </c>
      <c r="H18" s="20">
        <v>1</v>
      </c>
      <c r="I18" s="29" t="s">
        <v>420</v>
      </c>
      <c r="J18" s="53"/>
      <c r="K18" s="50">
        <f t="shared" si="0"/>
        <v>2940</v>
      </c>
    </row>
    <row r="19" spans="1:11" ht="15">
      <c r="A19" s="20"/>
      <c r="B19" s="20">
        <v>9</v>
      </c>
      <c r="C19" s="45" t="s">
        <v>1275</v>
      </c>
      <c r="D19" s="46" t="s">
        <v>1276</v>
      </c>
      <c r="E19" s="27" t="s">
        <v>188</v>
      </c>
      <c r="F19" s="28">
        <v>2400</v>
      </c>
      <c r="G19" s="28">
        <v>2010</v>
      </c>
      <c r="H19" s="20">
        <v>1</v>
      </c>
      <c r="I19" s="29" t="s">
        <v>728</v>
      </c>
      <c r="J19" s="53"/>
      <c r="K19" s="50">
        <f t="shared" si="0"/>
        <v>2010</v>
      </c>
    </row>
    <row r="20" spans="1:11" ht="15">
      <c r="A20" s="20"/>
      <c r="B20" s="20">
        <v>10</v>
      </c>
      <c r="C20" s="45" t="s">
        <v>1277</v>
      </c>
      <c r="D20" s="46" t="s">
        <v>1278</v>
      </c>
      <c r="E20" s="27" t="s">
        <v>188</v>
      </c>
      <c r="F20" s="28">
        <v>3600</v>
      </c>
      <c r="G20" s="28">
        <v>3020</v>
      </c>
      <c r="H20" s="20">
        <v>1</v>
      </c>
      <c r="I20" s="29" t="s">
        <v>420</v>
      </c>
      <c r="J20" s="53"/>
      <c r="K20" s="50">
        <f t="shared" si="0"/>
        <v>3020</v>
      </c>
    </row>
    <row r="21" spans="1:11" ht="15">
      <c r="A21" s="20"/>
      <c r="B21" s="20">
        <v>11</v>
      </c>
      <c r="C21" s="45" t="s">
        <v>1279</v>
      </c>
      <c r="D21" s="46" t="s">
        <v>1280</v>
      </c>
      <c r="E21" s="27" t="s">
        <v>188</v>
      </c>
      <c r="F21" s="28">
        <v>3800</v>
      </c>
      <c r="G21" s="28">
        <v>3190</v>
      </c>
      <c r="H21" s="20">
        <v>1</v>
      </c>
      <c r="I21" s="29" t="s">
        <v>420</v>
      </c>
      <c r="J21" s="53"/>
      <c r="K21" s="50">
        <f t="shared" si="0"/>
        <v>3190</v>
      </c>
    </row>
    <row r="22" spans="1:11" ht="15">
      <c r="A22" s="20"/>
      <c r="B22" s="20">
        <v>12</v>
      </c>
      <c r="C22" s="45" t="s">
        <v>1281</v>
      </c>
      <c r="D22" s="46" t="s">
        <v>1282</v>
      </c>
      <c r="E22" s="27" t="s">
        <v>188</v>
      </c>
      <c r="F22" s="28">
        <v>3500</v>
      </c>
      <c r="G22" s="28">
        <v>2940</v>
      </c>
      <c r="H22" s="20">
        <v>1</v>
      </c>
      <c r="I22" s="29" t="s">
        <v>420</v>
      </c>
      <c r="J22" s="53"/>
      <c r="K22" s="50">
        <f t="shared" si="0"/>
        <v>2940</v>
      </c>
    </row>
    <row r="23" spans="1:11" ht="15">
      <c r="A23" s="20"/>
      <c r="B23" s="20">
        <v>13</v>
      </c>
      <c r="C23" s="45" t="s">
        <v>1283</v>
      </c>
      <c r="D23" s="46" t="s">
        <v>1284</v>
      </c>
      <c r="E23" s="27" t="s">
        <v>188</v>
      </c>
      <c r="F23" s="28">
        <v>4000</v>
      </c>
      <c r="G23" s="28">
        <v>3360</v>
      </c>
      <c r="H23" s="20">
        <v>1</v>
      </c>
      <c r="I23" s="29" t="s">
        <v>420</v>
      </c>
      <c r="J23" s="53"/>
      <c r="K23" s="50">
        <f t="shared" si="0"/>
        <v>3360</v>
      </c>
    </row>
    <row r="24" spans="1:11" ht="15">
      <c r="A24" s="20"/>
      <c r="B24" s="20">
        <v>14</v>
      </c>
      <c r="C24" s="45" t="s">
        <v>1285</v>
      </c>
      <c r="D24" s="46" t="s">
        <v>1286</v>
      </c>
      <c r="E24" s="27" t="s">
        <v>188</v>
      </c>
      <c r="F24" s="28">
        <v>2800</v>
      </c>
      <c r="G24" s="28">
        <v>2350</v>
      </c>
      <c r="H24" s="20">
        <v>1</v>
      </c>
      <c r="I24" s="29" t="s">
        <v>460</v>
      </c>
      <c r="J24" s="53"/>
      <c r="K24" s="50">
        <f t="shared" si="0"/>
        <v>2350</v>
      </c>
    </row>
    <row r="25" spans="1:11" ht="15">
      <c r="A25" s="20"/>
      <c r="B25" s="20">
        <v>15</v>
      </c>
      <c r="C25" s="45" t="s">
        <v>1287</v>
      </c>
      <c r="D25" s="46" t="s">
        <v>1288</v>
      </c>
      <c r="E25" s="27" t="s">
        <v>188</v>
      </c>
      <c r="F25" s="28">
        <v>3800</v>
      </c>
      <c r="G25" s="28">
        <v>3190</v>
      </c>
      <c r="H25" s="20">
        <v>1</v>
      </c>
      <c r="I25" s="29" t="s">
        <v>420</v>
      </c>
      <c r="J25" s="53"/>
      <c r="K25" s="50">
        <f t="shared" si="0"/>
        <v>3190</v>
      </c>
    </row>
    <row r="26" spans="1:11" ht="15">
      <c r="A26" s="20"/>
      <c r="B26" s="20">
        <v>16</v>
      </c>
      <c r="C26" s="45" t="s">
        <v>1289</v>
      </c>
      <c r="D26" s="46" t="s">
        <v>1290</v>
      </c>
      <c r="E26" s="27" t="s">
        <v>188</v>
      </c>
      <c r="F26" s="28">
        <v>2600</v>
      </c>
      <c r="G26" s="28">
        <v>2180</v>
      </c>
      <c r="H26" s="20">
        <v>1</v>
      </c>
      <c r="I26" s="29" t="s">
        <v>153</v>
      </c>
      <c r="J26" s="53"/>
      <c r="K26" s="50">
        <f t="shared" si="0"/>
        <v>2180</v>
      </c>
    </row>
    <row r="27" spans="1:11" ht="15">
      <c r="A27" s="20"/>
      <c r="B27" s="20">
        <v>17</v>
      </c>
      <c r="C27" s="45" t="s">
        <v>1291</v>
      </c>
      <c r="D27" s="46" t="s">
        <v>1292</v>
      </c>
      <c r="E27" s="27" t="s">
        <v>188</v>
      </c>
      <c r="F27" s="28">
        <v>3200</v>
      </c>
      <c r="G27" s="28">
        <v>2680</v>
      </c>
      <c r="H27" s="20">
        <v>1</v>
      </c>
      <c r="I27" s="29" t="s">
        <v>460</v>
      </c>
      <c r="J27" s="53"/>
      <c r="K27" s="50">
        <f t="shared" si="0"/>
        <v>2680</v>
      </c>
    </row>
    <row r="28" spans="1:11" ht="15">
      <c r="A28" s="20"/>
      <c r="B28" s="20">
        <v>18</v>
      </c>
      <c r="C28" s="45" t="s">
        <v>1293</v>
      </c>
      <c r="D28" s="46" t="s">
        <v>1294</v>
      </c>
      <c r="E28" s="27" t="s">
        <v>188</v>
      </c>
      <c r="F28" s="20">
        <v>3000</v>
      </c>
      <c r="G28" s="20">
        <v>2520</v>
      </c>
      <c r="H28" s="20">
        <v>1</v>
      </c>
      <c r="I28" s="29" t="s">
        <v>123</v>
      </c>
      <c r="J28" s="53"/>
      <c r="K28" s="50">
        <f t="shared" si="0"/>
        <v>2520</v>
      </c>
    </row>
    <row r="29" spans="1:11" ht="15">
      <c r="A29" s="20"/>
      <c r="B29" s="20">
        <v>19</v>
      </c>
      <c r="C29" s="45" t="s">
        <v>1295</v>
      </c>
      <c r="D29" s="46" t="s">
        <v>1296</v>
      </c>
      <c r="E29" s="27" t="s">
        <v>188</v>
      </c>
      <c r="F29" s="28">
        <v>1900</v>
      </c>
      <c r="G29" s="28">
        <v>1590</v>
      </c>
      <c r="H29" s="20">
        <v>1</v>
      </c>
      <c r="I29" s="29" t="s">
        <v>123</v>
      </c>
      <c r="J29" s="53"/>
      <c r="K29" s="50">
        <f t="shared" si="0"/>
        <v>1590</v>
      </c>
    </row>
    <row r="30" spans="1:11" ht="15">
      <c r="A30" s="20"/>
      <c r="B30" s="20">
        <v>20</v>
      </c>
      <c r="C30" s="45" t="s">
        <v>1297</v>
      </c>
      <c r="D30" s="46" t="s">
        <v>1298</v>
      </c>
      <c r="E30" s="27" t="s">
        <v>188</v>
      </c>
      <c r="F30" s="28">
        <v>1800</v>
      </c>
      <c r="G30" s="28">
        <v>1510</v>
      </c>
      <c r="H30" s="20">
        <v>1</v>
      </c>
      <c r="I30" s="29" t="s">
        <v>80</v>
      </c>
      <c r="J30" s="53"/>
      <c r="K30" s="50">
        <f t="shared" si="0"/>
        <v>1510</v>
      </c>
    </row>
    <row r="31" spans="1:11" ht="15">
      <c r="A31" s="20"/>
      <c r="B31" s="20">
        <v>21</v>
      </c>
      <c r="C31" s="45" t="s">
        <v>1299</v>
      </c>
      <c r="D31" s="46" t="s">
        <v>1300</v>
      </c>
      <c r="E31" s="27" t="s">
        <v>188</v>
      </c>
      <c r="F31" s="28">
        <v>3000</v>
      </c>
      <c r="G31" s="28">
        <v>2520</v>
      </c>
      <c r="H31" s="20">
        <v>1</v>
      </c>
      <c r="I31" s="29" t="s">
        <v>420</v>
      </c>
      <c r="J31" s="53"/>
      <c r="K31" s="50">
        <f t="shared" si="0"/>
        <v>2520</v>
      </c>
    </row>
    <row r="32" spans="1:11" ht="15">
      <c r="A32" s="20"/>
      <c r="B32" s="20">
        <v>22</v>
      </c>
      <c r="C32" s="45" t="s">
        <v>1301</v>
      </c>
      <c r="D32" s="46" t="s">
        <v>1302</v>
      </c>
      <c r="E32" s="27" t="s">
        <v>188</v>
      </c>
      <c r="F32" s="28">
        <v>2800</v>
      </c>
      <c r="G32" s="28">
        <v>2350</v>
      </c>
      <c r="H32" s="20">
        <v>1</v>
      </c>
      <c r="I32" s="29" t="s">
        <v>123</v>
      </c>
      <c r="J32" s="53"/>
      <c r="K32" s="50">
        <f t="shared" si="0"/>
        <v>2350</v>
      </c>
    </row>
    <row r="33" spans="1:11" ht="15">
      <c r="A33" s="20"/>
      <c r="B33" s="20">
        <v>23</v>
      </c>
      <c r="C33" s="45" t="s">
        <v>1303</v>
      </c>
      <c r="D33" s="46" t="s">
        <v>1304</v>
      </c>
      <c r="E33" s="27" t="s">
        <v>1262</v>
      </c>
      <c r="F33" s="28">
        <v>3600</v>
      </c>
      <c r="G33" s="28">
        <v>3020</v>
      </c>
      <c r="H33" s="20">
        <v>1</v>
      </c>
      <c r="I33" s="29" t="s">
        <v>145</v>
      </c>
      <c r="J33" s="53"/>
      <c r="K33" s="50">
        <f t="shared" si="0"/>
        <v>3020</v>
      </c>
    </row>
    <row r="34" spans="1:11" ht="15">
      <c r="A34" s="20"/>
      <c r="B34" s="20">
        <v>24</v>
      </c>
      <c r="C34" s="45" t="s">
        <v>1305</v>
      </c>
      <c r="D34" s="46" t="s">
        <v>1306</v>
      </c>
      <c r="E34" s="27" t="s">
        <v>188</v>
      </c>
      <c r="F34" s="28">
        <v>2800</v>
      </c>
      <c r="G34" s="28">
        <v>2350</v>
      </c>
      <c r="H34" s="20">
        <v>1</v>
      </c>
      <c r="I34" s="29" t="s">
        <v>472</v>
      </c>
      <c r="J34" s="53"/>
      <c r="K34" s="50">
        <f t="shared" si="0"/>
        <v>2350</v>
      </c>
    </row>
    <row r="35" spans="1:11" ht="15">
      <c r="A35" s="20"/>
      <c r="B35" s="20">
        <v>25</v>
      </c>
      <c r="C35" s="45" t="s">
        <v>1307</v>
      </c>
      <c r="D35" s="46" t="s">
        <v>1308</v>
      </c>
      <c r="E35" s="27" t="s">
        <v>105</v>
      </c>
      <c r="F35" s="28">
        <v>2800</v>
      </c>
      <c r="G35" s="28">
        <v>2350</v>
      </c>
      <c r="H35" s="20">
        <v>1</v>
      </c>
      <c r="I35" s="29" t="s">
        <v>472</v>
      </c>
      <c r="J35" s="53"/>
      <c r="K35" s="50">
        <f t="shared" si="0"/>
        <v>2350</v>
      </c>
    </row>
    <row r="36" spans="1:11" ht="15">
      <c r="A36" s="20"/>
      <c r="B36" s="20">
        <v>26</v>
      </c>
      <c r="C36" s="45" t="s">
        <v>1309</v>
      </c>
      <c r="D36" s="46" t="s">
        <v>1310</v>
      </c>
      <c r="E36" s="27" t="s">
        <v>188</v>
      </c>
      <c r="F36" s="28">
        <v>2800</v>
      </c>
      <c r="G36" s="28">
        <v>2350</v>
      </c>
      <c r="H36" s="20">
        <v>1</v>
      </c>
      <c r="I36" s="29" t="s">
        <v>145</v>
      </c>
      <c r="J36" s="53"/>
      <c r="K36" s="50">
        <f t="shared" si="0"/>
        <v>2350</v>
      </c>
    </row>
    <row r="37" spans="1:11" ht="15">
      <c r="A37" s="20"/>
      <c r="B37" s="20">
        <v>27</v>
      </c>
      <c r="C37" s="45" t="s">
        <v>1311</v>
      </c>
      <c r="D37" s="46" t="s">
        <v>1312</v>
      </c>
      <c r="E37" s="27" t="s">
        <v>188</v>
      </c>
      <c r="F37" s="28">
        <v>2500</v>
      </c>
      <c r="G37" s="28">
        <v>2100</v>
      </c>
      <c r="H37" s="20">
        <v>1</v>
      </c>
      <c r="I37" s="29" t="s">
        <v>423</v>
      </c>
      <c r="J37" s="53"/>
      <c r="K37" s="50">
        <f t="shared" si="0"/>
        <v>2100</v>
      </c>
    </row>
    <row r="38" spans="1:11" ht="15">
      <c r="A38" s="20"/>
      <c r="B38" s="20">
        <v>28</v>
      </c>
      <c r="C38" s="45" t="s">
        <v>1313</v>
      </c>
      <c r="D38" s="46" t="s">
        <v>1314</v>
      </c>
      <c r="E38" s="27" t="s">
        <v>188</v>
      </c>
      <c r="F38" s="20">
        <v>1800</v>
      </c>
      <c r="G38" s="20">
        <v>1510</v>
      </c>
      <c r="H38" s="20">
        <v>1</v>
      </c>
      <c r="I38" s="29" t="s">
        <v>92</v>
      </c>
      <c r="J38" s="53"/>
      <c r="K38" s="50">
        <f t="shared" si="0"/>
        <v>1510</v>
      </c>
    </row>
    <row r="39" spans="1:11" ht="15">
      <c r="A39" s="20"/>
      <c r="B39" s="20">
        <v>29</v>
      </c>
      <c r="C39" s="45" t="s">
        <v>1315</v>
      </c>
      <c r="D39" s="46" t="s">
        <v>1316</v>
      </c>
      <c r="E39" s="27" t="s">
        <v>188</v>
      </c>
      <c r="F39" s="28">
        <v>4800</v>
      </c>
      <c r="G39" s="28">
        <v>4030</v>
      </c>
      <c r="H39" s="20">
        <v>1</v>
      </c>
      <c r="I39" s="29" t="s">
        <v>463</v>
      </c>
      <c r="J39" s="53"/>
      <c r="K39" s="50">
        <f t="shared" si="0"/>
        <v>4030</v>
      </c>
    </row>
    <row r="40" spans="1:11" ht="15">
      <c r="A40" s="20"/>
      <c r="B40" s="20">
        <v>30</v>
      </c>
      <c r="C40" s="45" t="s">
        <v>1317</v>
      </c>
      <c r="D40" s="46" t="s">
        <v>1318</v>
      </c>
      <c r="E40" s="27" t="s">
        <v>188</v>
      </c>
      <c r="F40" s="28">
        <v>2900</v>
      </c>
      <c r="G40" s="28">
        <v>2430</v>
      </c>
      <c r="H40" s="20">
        <v>1</v>
      </c>
      <c r="I40" s="29" t="s">
        <v>123</v>
      </c>
      <c r="J40" s="53"/>
      <c r="K40" s="50">
        <f t="shared" si="0"/>
        <v>2430</v>
      </c>
    </row>
    <row r="41" spans="1:11" ht="15">
      <c r="A41" s="20"/>
      <c r="B41" s="20">
        <v>31</v>
      </c>
      <c r="C41" s="45" t="s">
        <v>1319</v>
      </c>
      <c r="D41" s="46" t="s">
        <v>1320</v>
      </c>
      <c r="E41" s="27" t="s">
        <v>1321</v>
      </c>
      <c r="F41" s="28">
        <v>2400</v>
      </c>
      <c r="G41" s="28">
        <v>2010</v>
      </c>
      <c r="H41" s="20">
        <v>1</v>
      </c>
      <c r="I41" s="29" t="s">
        <v>466</v>
      </c>
      <c r="J41" s="53"/>
      <c r="K41" s="50">
        <f t="shared" si="0"/>
        <v>2010</v>
      </c>
    </row>
    <row r="42" spans="1:11" ht="15">
      <c r="A42" s="20"/>
      <c r="B42" s="20">
        <v>32</v>
      </c>
      <c r="C42" s="45" t="s">
        <v>1322</v>
      </c>
      <c r="D42" s="46" t="s">
        <v>1323</v>
      </c>
      <c r="E42" s="27" t="s">
        <v>188</v>
      </c>
      <c r="F42" s="28">
        <v>3500</v>
      </c>
      <c r="G42" s="28">
        <v>2940</v>
      </c>
      <c r="H42" s="20">
        <v>1</v>
      </c>
      <c r="I42" s="29" t="s">
        <v>423</v>
      </c>
      <c r="J42" s="53"/>
      <c r="K42" s="50">
        <f t="shared" si="0"/>
        <v>2940</v>
      </c>
    </row>
    <row r="43" spans="1:11" ht="15">
      <c r="A43" s="20"/>
      <c r="B43" s="20">
        <v>33</v>
      </c>
      <c r="C43" s="45" t="s">
        <v>1324</v>
      </c>
      <c r="D43" s="46" t="s">
        <v>1325</v>
      </c>
      <c r="E43" s="27" t="s">
        <v>188</v>
      </c>
      <c r="F43" s="28">
        <v>2800</v>
      </c>
      <c r="G43" s="28">
        <v>2350</v>
      </c>
      <c r="H43" s="20">
        <v>1</v>
      </c>
      <c r="I43" s="29" t="s">
        <v>448</v>
      </c>
      <c r="J43" s="53"/>
      <c r="K43" s="50">
        <f t="shared" si="0"/>
        <v>2350</v>
      </c>
    </row>
    <row r="44" spans="1:11" ht="15">
      <c r="A44" s="20"/>
      <c r="B44" s="20">
        <v>34</v>
      </c>
      <c r="C44" s="45" t="s">
        <v>1326</v>
      </c>
      <c r="D44" s="46" t="s">
        <v>1327</v>
      </c>
      <c r="E44" s="27" t="s">
        <v>188</v>
      </c>
      <c r="F44" s="28">
        <v>4800</v>
      </c>
      <c r="G44" s="28">
        <v>4030</v>
      </c>
      <c r="H44" s="20">
        <v>1</v>
      </c>
      <c r="I44" s="29" t="s">
        <v>463</v>
      </c>
      <c r="J44" s="53"/>
      <c r="K44" s="50">
        <f t="shared" si="0"/>
        <v>4030</v>
      </c>
    </row>
    <row r="45" spans="1:11" ht="15">
      <c r="A45" s="20"/>
      <c r="B45" s="20">
        <v>35</v>
      </c>
      <c r="C45" s="45" t="s">
        <v>1328</v>
      </c>
      <c r="D45" s="46" t="s">
        <v>1329</v>
      </c>
      <c r="E45" s="27" t="s">
        <v>188</v>
      </c>
      <c r="F45" s="28">
        <v>3200</v>
      </c>
      <c r="G45" s="28">
        <v>2680</v>
      </c>
      <c r="H45" s="20">
        <v>1</v>
      </c>
      <c r="I45" s="29" t="s">
        <v>469</v>
      </c>
      <c r="J45" s="53"/>
      <c r="K45" s="50">
        <f t="shared" si="0"/>
        <v>2680</v>
      </c>
    </row>
    <row r="46" spans="1:11" ht="15">
      <c r="A46" s="20"/>
      <c r="B46" s="20">
        <v>36</v>
      </c>
      <c r="C46" s="45" t="s">
        <v>1330</v>
      </c>
      <c r="D46" s="46" t="s">
        <v>1331</v>
      </c>
      <c r="E46" s="27" t="s">
        <v>188</v>
      </c>
      <c r="F46" s="28">
        <v>6500</v>
      </c>
      <c r="G46" s="28">
        <v>5460</v>
      </c>
      <c r="H46" s="20">
        <v>1</v>
      </c>
      <c r="I46" s="29" t="s">
        <v>489</v>
      </c>
      <c r="J46" s="53"/>
      <c r="K46" s="50">
        <f t="shared" si="0"/>
        <v>5460</v>
      </c>
    </row>
    <row r="47" spans="1:11" ht="15">
      <c r="A47" s="20"/>
      <c r="B47" s="20">
        <v>37</v>
      </c>
      <c r="C47" s="45" t="s">
        <v>1332</v>
      </c>
      <c r="D47" s="46" t="s">
        <v>1333</v>
      </c>
      <c r="E47" s="27" t="s">
        <v>188</v>
      </c>
      <c r="F47" s="28">
        <v>2200</v>
      </c>
      <c r="G47" s="28">
        <v>1840</v>
      </c>
      <c r="H47" s="20">
        <v>1</v>
      </c>
      <c r="I47" s="29" t="s">
        <v>80</v>
      </c>
      <c r="J47" s="53"/>
      <c r="K47" s="50">
        <f t="shared" si="0"/>
        <v>1840</v>
      </c>
    </row>
    <row r="48" spans="1:11" ht="15">
      <c r="A48" s="20"/>
      <c r="B48" s="20">
        <v>38</v>
      </c>
      <c r="C48" s="45" t="s">
        <v>1334</v>
      </c>
      <c r="D48" s="46" t="s">
        <v>1335</v>
      </c>
      <c r="E48" s="27" t="s">
        <v>1262</v>
      </c>
      <c r="F48" s="28">
        <v>2800</v>
      </c>
      <c r="G48" s="28">
        <v>2350</v>
      </c>
      <c r="H48" s="20">
        <v>1</v>
      </c>
      <c r="I48" s="29" t="s">
        <v>455</v>
      </c>
      <c r="J48" s="53"/>
      <c r="K48" s="50">
        <f t="shared" si="0"/>
        <v>2350</v>
      </c>
    </row>
    <row r="49" spans="1:11" ht="15">
      <c r="A49" s="20"/>
      <c r="B49" s="20">
        <v>39</v>
      </c>
      <c r="C49" s="45" t="s">
        <v>1336</v>
      </c>
      <c r="D49" s="46" t="s">
        <v>1337</v>
      </c>
      <c r="E49" s="27" t="s">
        <v>1262</v>
      </c>
      <c r="F49" s="28">
        <v>3400</v>
      </c>
      <c r="G49" s="28">
        <v>2850</v>
      </c>
      <c r="H49" s="20">
        <v>1</v>
      </c>
      <c r="I49" s="29" t="s">
        <v>460</v>
      </c>
      <c r="J49" s="53"/>
      <c r="K49" s="50">
        <f t="shared" si="0"/>
        <v>2850</v>
      </c>
    </row>
    <row r="50" spans="1:11" ht="15">
      <c r="A50" s="20"/>
      <c r="B50" s="20">
        <v>40</v>
      </c>
      <c r="C50" s="45" t="s">
        <v>1338</v>
      </c>
      <c r="D50" s="46" t="s">
        <v>1339</v>
      </c>
      <c r="E50" s="27" t="s">
        <v>1262</v>
      </c>
      <c r="F50" s="28">
        <v>2800</v>
      </c>
      <c r="G50" s="28">
        <v>2350</v>
      </c>
      <c r="H50" s="20">
        <v>1</v>
      </c>
      <c r="I50" s="29" t="s">
        <v>728</v>
      </c>
      <c r="J50" s="53"/>
      <c r="K50" s="50">
        <f t="shared" si="0"/>
        <v>2350</v>
      </c>
    </row>
    <row r="51" spans="1:11" ht="15">
      <c r="A51" s="20"/>
      <c r="B51" s="20">
        <v>41</v>
      </c>
      <c r="C51" s="45" t="s">
        <v>1340</v>
      </c>
      <c r="D51" s="46" t="s">
        <v>1341</v>
      </c>
      <c r="E51" s="27" t="s">
        <v>188</v>
      </c>
      <c r="F51" s="28">
        <v>2800</v>
      </c>
      <c r="G51" s="28">
        <v>2350</v>
      </c>
      <c r="H51" s="20">
        <v>1</v>
      </c>
      <c r="I51" s="29" t="s">
        <v>145</v>
      </c>
      <c r="J51" s="53"/>
      <c r="K51" s="50">
        <f t="shared" si="0"/>
        <v>2350</v>
      </c>
    </row>
    <row r="52" spans="1:11" ht="15">
      <c r="A52" s="20"/>
      <c r="B52" s="20">
        <v>42</v>
      </c>
      <c r="C52" s="45" t="s">
        <v>1342</v>
      </c>
      <c r="D52" s="46" t="s">
        <v>1343</v>
      </c>
      <c r="E52" s="27" t="s">
        <v>188</v>
      </c>
      <c r="F52" s="28">
        <v>3200</v>
      </c>
      <c r="G52" s="28">
        <v>2680</v>
      </c>
      <c r="H52" s="20">
        <v>1</v>
      </c>
      <c r="I52" s="29" t="s">
        <v>728</v>
      </c>
      <c r="J52" s="53"/>
      <c r="K52" s="50">
        <f t="shared" si="0"/>
        <v>2680</v>
      </c>
    </row>
    <row r="53" spans="1:11" ht="15">
      <c r="A53" s="20"/>
      <c r="B53" s="20">
        <v>43</v>
      </c>
      <c r="C53" s="45" t="s">
        <v>1344</v>
      </c>
      <c r="D53" s="46" t="s">
        <v>1345</v>
      </c>
      <c r="E53" s="27" t="s">
        <v>188</v>
      </c>
      <c r="F53" s="20">
        <v>3200</v>
      </c>
      <c r="G53" s="20">
        <v>2680</v>
      </c>
      <c r="H53" s="20">
        <v>1</v>
      </c>
      <c r="I53" s="29" t="s">
        <v>728</v>
      </c>
      <c r="J53" s="53"/>
      <c r="K53" s="50">
        <f t="shared" si="0"/>
        <v>2680</v>
      </c>
    </row>
    <row r="54" spans="1:11" ht="15">
      <c r="A54" s="20"/>
      <c r="B54" s="20">
        <v>44</v>
      </c>
      <c r="C54" s="45" t="s">
        <v>1346</v>
      </c>
      <c r="D54" s="46" t="s">
        <v>1347</v>
      </c>
      <c r="E54" s="27" t="s">
        <v>1321</v>
      </c>
      <c r="F54" s="28">
        <v>2800</v>
      </c>
      <c r="G54" s="28">
        <v>2350</v>
      </c>
      <c r="H54" s="20">
        <v>1</v>
      </c>
      <c r="I54" s="29" t="s">
        <v>466</v>
      </c>
      <c r="J54" s="53"/>
      <c r="K54" s="50">
        <f t="shared" si="0"/>
        <v>2350</v>
      </c>
    </row>
    <row r="55" spans="1:11" ht="15">
      <c r="A55" s="20"/>
      <c r="B55" s="20">
        <v>45</v>
      </c>
      <c r="C55" s="45" t="s">
        <v>1348</v>
      </c>
      <c r="D55" s="46" t="s">
        <v>1349</v>
      </c>
      <c r="E55" s="27" t="s">
        <v>188</v>
      </c>
      <c r="F55" s="28">
        <v>2500</v>
      </c>
      <c r="G55" s="28">
        <v>2100</v>
      </c>
      <c r="H55" s="20">
        <v>1</v>
      </c>
      <c r="I55" s="29" t="s">
        <v>135</v>
      </c>
      <c r="J55" s="53"/>
      <c r="K55" s="50">
        <f t="shared" si="0"/>
        <v>2100</v>
      </c>
    </row>
    <row r="56" spans="1:11" ht="15">
      <c r="A56" s="20"/>
      <c r="B56" s="20">
        <v>46</v>
      </c>
      <c r="C56" s="45" t="s">
        <v>1350</v>
      </c>
      <c r="D56" s="46" t="s">
        <v>1351</v>
      </c>
      <c r="E56" s="27" t="s">
        <v>188</v>
      </c>
      <c r="F56" s="28">
        <v>3500</v>
      </c>
      <c r="G56" s="28">
        <v>2940</v>
      </c>
      <c r="H56" s="20">
        <v>1</v>
      </c>
      <c r="I56" s="29" t="s">
        <v>423</v>
      </c>
      <c r="J56" s="53"/>
      <c r="K56" s="50">
        <f t="shared" si="0"/>
        <v>2940</v>
      </c>
    </row>
    <row r="57" spans="1:11" ht="15">
      <c r="A57" s="20"/>
      <c r="B57" s="20">
        <v>47</v>
      </c>
      <c r="C57" s="45" t="s">
        <v>1352</v>
      </c>
      <c r="D57" s="46" t="s">
        <v>1353</v>
      </c>
      <c r="E57" s="27" t="s">
        <v>188</v>
      </c>
      <c r="F57" s="28">
        <v>3200</v>
      </c>
      <c r="G57" s="28">
        <v>2680</v>
      </c>
      <c r="H57" s="20">
        <v>1</v>
      </c>
      <c r="I57" s="29" t="s">
        <v>123</v>
      </c>
      <c r="J57" s="53"/>
      <c r="K57" s="50">
        <f t="shared" si="0"/>
        <v>2680</v>
      </c>
    </row>
    <row r="58" spans="1:11" ht="15">
      <c r="A58" s="20"/>
      <c r="B58" s="20">
        <v>48</v>
      </c>
      <c r="C58" s="45" t="s">
        <v>1354</v>
      </c>
      <c r="D58" s="46" t="s">
        <v>1355</v>
      </c>
      <c r="E58" s="27" t="s">
        <v>188</v>
      </c>
      <c r="F58" s="28">
        <v>3200</v>
      </c>
      <c r="G58" s="28">
        <v>2680</v>
      </c>
      <c r="H58" s="20">
        <v>1</v>
      </c>
      <c r="I58" s="29" t="s">
        <v>423</v>
      </c>
      <c r="J58" s="53"/>
      <c r="K58" s="50">
        <f t="shared" si="0"/>
        <v>2680</v>
      </c>
    </row>
    <row r="59" spans="1:11" ht="15">
      <c r="A59" s="20"/>
      <c r="B59" s="20">
        <v>49</v>
      </c>
      <c r="C59" s="45" t="s">
        <v>1356</v>
      </c>
      <c r="D59" s="46" t="s">
        <v>1357</v>
      </c>
      <c r="E59" s="27" t="s">
        <v>1321</v>
      </c>
      <c r="F59" s="28">
        <v>2800</v>
      </c>
      <c r="G59" s="28">
        <v>2350</v>
      </c>
      <c r="H59" s="20">
        <v>1</v>
      </c>
      <c r="I59" s="29" t="s">
        <v>80</v>
      </c>
      <c r="J59" s="53"/>
      <c r="K59" s="50">
        <f t="shared" si="0"/>
        <v>2350</v>
      </c>
    </row>
    <row r="60" spans="1:11" ht="15">
      <c r="A60" s="20"/>
      <c r="B60" s="20">
        <v>50</v>
      </c>
      <c r="C60" s="45" t="s">
        <v>1358</v>
      </c>
      <c r="D60" s="46" t="s">
        <v>1359</v>
      </c>
      <c r="E60" s="27" t="s">
        <v>188</v>
      </c>
      <c r="F60" s="28">
        <v>1800</v>
      </c>
      <c r="G60" s="28">
        <v>1510</v>
      </c>
      <c r="H60" s="20">
        <v>1</v>
      </c>
      <c r="I60" s="29" t="s">
        <v>489</v>
      </c>
      <c r="J60" s="53"/>
      <c r="K60" s="50">
        <f t="shared" si="0"/>
        <v>1510</v>
      </c>
    </row>
    <row r="61" spans="1:11" ht="15">
      <c r="A61" s="20"/>
      <c r="B61" s="20">
        <v>51</v>
      </c>
      <c r="C61" s="45" t="s">
        <v>1360</v>
      </c>
      <c r="D61" s="46" t="s">
        <v>1361</v>
      </c>
      <c r="E61" s="27" t="s">
        <v>188</v>
      </c>
      <c r="F61" s="20">
        <v>3200</v>
      </c>
      <c r="G61" s="20">
        <v>2680</v>
      </c>
      <c r="H61" s="20">
        <v>1</v>
      </c>
      <c r="I61" s="29" t="s">
        <v>123</v>
      </c>
      <c r="J61" s="53"/>
      <c r="K61" s="50">
        <f t="shared" si="0"/>
        <v>2680</v>
      </c>
    </row>
    <row r="62" spans="1:11" ht="15">
      <c r="A62" s="20"/>
      <c r="B62" s="20">
        <v>52</v>
      </c>
      <c r="C62" s="45" t="s">
        <v>1362</v>
      </c>
      <c r="D62" s="46" t="s">
        <v>1363</v>
      </c>
      <c r="E62" s="27" t="s">
        <v>188</v>
      </c>
      <c r="F62" s="28">
        <v>1600</v>
      </c>
      <c r="G62" s="28">
        <v>1340</v>
      </c>
      <c r="H62" s="20">
        <v>1</v>
      </c>
      <c r="I62" s="29" t="s">
        <v>92</v>
      </c>
      <c r="J62" s="53"/>
      <c r="K62" s="50">
        <f t="shared" si="0"/>
        <v>1340</v>
      </c>
    </row>
    <row r="63" spans="1:11" ht="15">
      <c r="A63" s="20"/>
      <c r="B63" s="20">
        <v>53</v>
      </c>
      <c r="C63" s="45" t="s">
        <v>1364</v>
      </c>
      <c r="D63" s="46" t="s">
        <v>1365</v>
      </c>
      <c r="E63" s="27" t="s">
        <v>188</v>
      </c>
      <c r="F63" s="28">
        <v>3000</v>
      </c>
      <c r="G63" s="28">
        <v>2520</v>
      </c>
      <c r="H63" s="20">
        <v>1</v>
      </c>
      <c r="I63" s="29" t="s">
        <v>347</v>
      </c>
      <c r="J63" s="53"/>
      <c r="K63" s="50">
        <f t="shared" si="0"/>
        <v>2520</v>
      </c>
    </row>
    <row r="64" spans="1:11" ht="15">
      <c r="A64" s="20"/>
      <c r="B64" s="20">
        <v>54</v>
      </c>
      <c r="C64" s="45" t="s">
        <v>1366</v>
      </c>
      <c r="D64" s="46" t="s">
        <v>1367</v>
      </c>
      <c r="E64" s="27" t="s">
        <v>1262</v>
      </c>
      <c r="F64" s="20">
        <v>2600</v>
      </c>
      <c r="G64" s="20">
        <v>2180</v>
      </c>
      <c r="H64" s="20">
        <v>1</v>
      </c>
      <c r="I64" s="29" t="s">
        <v>1368</v>
      </c>
      <c r="J64" s="53"/>
      <c r="K64" s="50">
        <f t="shared" si="0"/>
        <v>2180</v>
      </c>
    </row>
    <row r="65" spans="1:11" ht="15">
      <c r="A65" s="20"/>
      <c r="B65" s="20">
        <v>55</v>
      </c>
      <c r="C65" s="45" t="s">
        <v>1369</v>
      </c>
      <c r="D65" s="46" t="s">
        <v>1370</v>
      </c>
      <c r="E65" s="27" t="s">
        <v>188</v>
      </c>
      <c r="F65" s="28">
        <v>2900</v>
      </c>
      <c r="G65" s="28">
        <v>2430</v>
      </c>
      <c r="H65" s="20">
        <v>1</v>
      </c>
      <c r="I65" s="29" t="s">
        <v>123</v>
      </c>
      <c r="J65" s="53"/>
      <c r="K65" s="50">
        <f t="shared" si="0"/>
        <v>2430</v>
      </c>
    </row>
    <row r="66" spans="1:11" ht="15">
      <c r="A66" s="20"/>
      <c r="B66" s="20">
        <v>56</v>
      </c>
      <c r="C66" s="45" t="s">
        <v>1371</v>
      </c>
      <c r="D66" s="46" t="s">
        <v>1372</v>
      </c>
      <c r="E66" s="27" t="s">
        <v>188</v>
      </c>
      <c r="F66" s="28">
        <v>3200</v>
      </c>
      <c r="G66" s="28">
        <v>2680</v>
      </c>
      <c r="H66" s="20">
        <v>1</v>
      </c>
      <c r="I66" s="37" t="s">
        <v>123</v>
      </c>
      <c r="J66" s="53"/>
      <c r="K66" s="50">
        <f t="shared" si="0"/>
        <v>2680</v>
      </c>
    </row>
    <row r="67" spans="1:11" ht="15">
      <c r="A67" s="20"/>
      <c r="B67" s="20">
        <v>57</v>
      </c>
      <c r="C67" s="45" t="s">
        <v>1373</v>
      </c>
      <c r="D67" s="46" t="s">
        <v>1374</v>
      </c>
      <c r="E67" s="27" t="s">
        <v>188</v>
      </c>
      <c r="F67" s="28">
        <v>5200</v>
      </c>
      <c r="G67" s="28">
        <v>4360</v>
      </c>
      <c r="H67" s="20">
        <v>1</v>
      </c>
      <c r="I67" s="29" t="s">
        <v>145</v>
      </c>
      <c r="J67" s="53"/>
      <c r="K67" s="50">
        <f t="shared" si="0"/>
        <v>4360</v>
      </c>
    </row>
    <row r="68" spans="1:11" ht="15">
      <c r="A68" s="20"/>
      <c r="B68" s="20">
        <v>58</v>
      </c>
      <c r="C68" s="45" t="s">
        <v>1375</v>
      </c>
      <c r="D68" s="46" t="s">
        <v>1376</v>
      </c>
      <c r="E68" s="27" t="s">
        <v>188</v>
      </c>
      <c r="F68" s="28">
        <v>5600</v>
      </c>
      <c r="G68" s="28">
        <v>4700</v>
      </c>
      <c r="H68" s="20">
        <v>1</v>
      </c>
      <c r="I68" s="29" t="s">
        <v>420</v>
      </c>
      <c r="J68" s="53"/>
      <c r="K68" s="50">
        <f t="shared" si="0"/>
        <v>4700</v>
      </c>
    </row>
    <row r="69" spans="1:11" ht="15">
      <c r="A69" s="20"/>
      <c r="B69" s="20">
        <v>59</v>
      </c>
      <c r="C69" s="45" t="s">
        <v>1377</v>
      </c>
      <c r="D69" s="46" t="s">
        <v>1378</v>
      </c>
      <c r="E69" s="27" t="s">
        <v>188</v>
      </c>
      <c r="F69" s="28">
        <v>2400</v>
      </c>
      <c r="G69" s="28">
        <v>2010</v>
      </c>
      <c r="H69" s="20">
        <v>1</v>
      </c>
      <c r="I69" s="29" t="s">
        <v>123</v>
      </c>
      <c r="J69" s="53"/>
      <c r="K69" s="50">
        <f t="shared" si="0"/>
        <v>2010</v>
      </c>
    </row>
    <row r="70" spans="1:11" ht="15">
      <c r="A70" s="20"/>
      <c r="B70" s="20">
        <v>60</v>
      </c>
      <c r="C70" s="45" t="s">
        <v>1379</v>
      </c>
      <c r="D70" s="46" t="s">
        <v>1380</v>
      </c>
      <c r="E70" s="27" t="s">
        <v>188</v>
      </c>
      <c r="F70" s="28">
        <v>5200</v>
      </c>
      <c r="G70" s="28">
        <v>4360</v>
      </c>
      <c r="H70" s="20">
        <v>1</v>
      </c>
      <c r="I70" s="29" t="s">
        <v>153</v>
      </c>
      <c r="J70" s="53"/>
      <c r="K70" s="50">
        <f t="shared" si="0"/>
        <v>4360</v>
      </c>
    </row>
    <row r="71" spans="1:11" ht="15">
      <c r="A71" s="20"/>
      <c r="B71" s="20">
        <v>61</v>
      </c>
      <c r="C71" s="45" t="s">
        <v>1381</v>
      </c>
      <c r="D71" s="46" t="s">
        <v>1382</v>
      </c>
      <c r="E71" s="27" t="s">
        <v>188</v>
      </c>
      <c r="F71" s="28">
        <v>2800</v>
      </c>
      <c r="G71" s="28">
        <v>2350</v>
      </c>
      <c r="H71" s="20">
        <v>1</v>
      </c>
      <c r="I71" s="29" t="s">
        <v>87</v>
      </c>
      <c r="J71" s="53"/>
      <c r="K71" s="50">
        <f t="shared" si="0"/>
        <v>2350</v>
      </c>
    </row>
    <row r="72" spans="1:11" ht="15">
      <c r="A72" s="20"/>
      <c r="B72" s="20">
        <v>62</v>
      </c>
      <c r="C72" s="45" t="s">
        <v>1383</v>
      </c>
      <c r="D72" s="46" t="s">
        <v>1384</v>
      </c>
      <c r="E72" s="27" t="s">
        <v>1321</v>
      </c>
      <c r="F72" s="28">
        <v>3000</v>
      </c>
      <c r="G72" s="28">
        <v>2520</v>
      </c>
      <c r="H72" s="20">
        <v>1</v>
      </c>
      <c r="I72" s="29" t="s">
        <v>80</v>
      </c>
      <c r="J72" s="53"/>
      <c r="K72" s="50">
        <f t="shared" si="0"/>
        <v>2520</v>
      </c>
    </row>
    <row r="73" spans="1:11" ht="15">
      <c r="A73" s="20"/>
      <c r="B73" s="20">
        <v>63</v>
      </c>
      <c r="C73" s="45" t="s">
        <v>1385</v>
      </c>
      <c r="D73" s="46" t="s">
        <v>1386</v>
      </c>
      <c r="E73" s="27" t="s">
        <v>188</v>
      </c>
      <c r="F73" s="28">
        <v>2000</v>
      </c>
      <c r="G73" s="28">
        <v>1680</v>
      </c>
      <c r="H73" s="20">
        <v>1</v>
      </c>
      <c r="I73" s="29" t="s">
        <v>423</v>
      </c>
      <c r="J73" s="53"/>
      <c r="K73" s="50">
        <f t="shared" si="0"/>
        <v>1680</v>
      </c>
    </row>
    <row r="74" spans="1:11" ht="15">
      <c r="A74" s="20"/>
      <c r="B74" s="20">
        <v>64</v>
      </c>
      <c r="C74" s="45" t="s">
        <v>1387</v>
      </c>
      <c r="D74" s="46" t="s">
        <v>1388</v>
      </c>
      <c r="E74" s="27" t="s">
        <v>1262</v>
      </c>
      <c r="F74" s="28">
        <v>2800</v>
      </c>
      <c r="G74" s="28">
        <v>2350</v>
      </c>
      <c r="H74" s="20">
        <v>1</v>
      </c>
      <c r="I74" s="29" t="s">
        <v>87</v>
      </c>
      <c r="J74" s="53"/>
      <c r="K74" s="50">
        <f t="shared" si="0"/>
        <v>2350</v>
      </c>
    </row>
    <row r="75" spans="1:11" ht="15">
      <c r="A75" s="20"/>
      <c r="B75" s="20">
        <v>65</v>
      </c>
      <c r="C75" s="45" t="s">
        <v>1389</v>
      </c>
      <c r="D75" s="46" t="s">
        <v>1390</v>
      </c>
      <c r="E75" s="27" t="s">
        <v>188</v>
      </c>
      <c r="F75" s="28">
        <v>2000</v>
      </c>
      <c r="G75" s="28">
        <v>1680</v>
      </c>
      <c r="H75" s="20">
        <v>1</v>
      </c>
      <c r="I75" s="29" t="s">
        <v>116</v>
      </c>
      <c r="J75" s="53"/>
      <c r="K75" s="50">
        <f t="shared" si="0"/>
        <v>1680</v>
      </c>
    </row>
    <row r="76" spans="1:11" ht="15">
      <c r="A76" s="20"/>
      <c r="B76" s="20">
        <v>66</v>
      </c>
      <c r="C76" s="45" t="s">
        <v>1391</v>
      </c>
      <c r="D76" s="46" t="s">
        <v>1392</v>
      </c>
      <c r="E76" s="27" t="s">
        <v>188</v>
      </c>
      <c r="F76" s="28">
        <v>3800</v>
      </c>
      <c r="G76" s="28">
        <v>3190</v>
      </c>
      <c r="H76" s="20">
        <v>1</v>
      </c>
      <c r="I76" s="29" t="s">
        <v>347</v>
      </c>
      <c r="J76" s="53"/>
      <c r="K76" s="50">
        <f aca="true" t="shared" si="1" ref="K76:K110">G76*H76</f>
        <v>3190</v>
      </c>
    </row>
    <row r="77" spans="1:11" ht="15">
      <c r="A77" s="20"/>
      <c r="B77" s="20">
        <v>67</v>
      </c>
      <c r="C77" s="45" t="s">
        <v>1393</v>
      </c>
      <c r="D77" s="46" t="s">
        <v>1394</v>
      </c>
      <c r="E77" s="27" t="s">
        <v>1262</v>
      </c>
      <c r="F77" s="28">
        <v>2800</v>
      </c>
      <c r="G77" s="28">
        <v>2350</v>
      </c>
      <c r="H77" s="20">
        <v>1</v>
      </c>
      <c r="I77" s="29" t="s">
        <v>145</v>
      </c>
      <c r="J77" s="53"/>
      <c r="K77" s="50">
        <f t="shared" si="1"/>
        <v>2350</v>
      </c>
    </row>
    <row r="78" spans="1:11" ht="15">
      <c r="A78" s="20"/>
      <c r="B78" s="20">
        <v>68</v>
      </c>
      <c r="C78" s="45" t="s">
        <v>1395</v>
      </c>
      <c r="D78" s="46" t="s">
        <v>1396</v>
      </c>
      <c r="E78" s="27" t="s">
        <v>1262</v>
      </c>
      <c r="F78" s="28">
        <v>2200</v>
      </c>
      <c r="G78" s="28">
        <v>1840</v>
      </c>
      <c r="H78" s="20">
        <v>1</v>
      </c>
      <c r="I78" s="29" t="s">
        <v>460</v>
      </c>
      <c r="J78" s="53"/>
      <c r="K78" s="50">
        <f t="shared" si="1"/>
        <v>1840</v>
      </c>
    </row>
    <row r="79" spans="1:11" ht="15">
      <c r="A79" s="20"/>
      <c r="B79" s="20">
        <v>69</v>
      </c>
      <c r="C79" s="45" t="s">
        <v>1397</v>
      </c>
      <c r="D79" s="46" t="s">
        <v>1398</v>
      </c>
      <c r="E79" s="27" t="s">
        <v>188</v>
      </c>
      <c r="F79" s="28">
        <v>3000</v>
      </c>
      <c r="G79" s="28">
        <v>2520</v>
      </c>
      <c r="H79" s="20">
        <v>1</v>
      </c>
      <c r="I79" s="29" t="s">
        <v>455</v>
      </c>
      <c r="J79" s="53"/>
      <c r="K79" s="50">
        <f t="shared" si="1"/>
        <v>2520</v>
      </c>
    </row>
    <row r="80" spans="1:11" ht="15">
      <c r="A80" s="20"/>
      <c r="B80" s="20">
        <v>70</v>
      </c>
      <c r="C80" s="45" t="s">
        <v>1399</v>
      </c>
      <c r="D80" s="46" t="s">
        <v>1400</v>
      </c>
      <c r="E80" s="27" t="s">
        <v>188</v>
      </c>
      <c r="F80" s="28">
        <v>3800</v>
      </c>
      <c r="G80" s="28">
        <v>3190</v>
      </c>
      <c r="H80" s="20">
        <v>1</v>
      </c>
      <c r="I80" s="29" t="s">
        <v>460</v>
      </c>
      <c r="J80" s="53"/>
      <c r="K80" s="50">
        <f t="shared" si="1"/>
        <v>3190</v>
      </c>
    </row>
    <row r="81" spans="1:11" ht="15">
      <c r="A81" s="20"/>
      <c r="B81" s="20">
        <v>71</v>
      </c>
      <c r="C81" s="45" t="s">
        <v>1401</v>
      </c>
      <c r="D81" s="46" t="s">
        <v>1402</v>
      </c>
      <c r="E81" s="27" t="s">
        <v>188</v>
      </c>
      <c r="F81" s="28">
        <v>1500</v>
      </c>
      <c r="G81" s="28">
        <v>1260</v>
      </c>
      <c r="H81" s="20">
        <v>1</v>
      </c>
      <c r="I81" s="29" t="s">
        <v>153</v>
      </c>
      <c r="J81" s="53"/>
      <c r="K81" s="50">
        <f t="shared" si="1"/>
        <v>1260</v>
      </c>
    </row>
    <row r="82" spans="1:11" ht="15">
      <c r="A82" s="20"/>
      <c r="B82" s="20">
        <v>72</v>
      </c>
      <c r="C82" s="45" t="s">
        <v>1403</v>
      </c>
      <c r="D82" s="46" t="s">
        <v>1404</v>
      </c>
      <c r="E82" s="27" t="s">
        <v>188</v>
      </c>
      <c r="F82" s="28">
        <v>2500</v>
      </c>
      <c r="G82" s="28">
        <v>2100</v>
      </c>
      <c r="H82" s="20">
        <v>1</v>
      </c>
      <c r="I82" s="29" t="s">
        <v>728</v>
      </c>
      <c r="J82" s="53"/>
      <c r="K82" s="50">
        <f t="shared" si="1"/>
        <v>2100</v>
      </c>
    </row>
    <row r="83" spans="1:11" ht="15">
      <c r="A83" s="20"/>
      <c r="B83" s="20">
        <v>73</v>
      </c>
      <c r="C83" s="45" t="s">
        <v>1405</v>
      </c>
      <c r="D83" s="46" t="s">
        <v>1406</v>
      </c>
      <c r="E83" s="27" t="s">
        <v>188</v>
      </c>
      <c r="F83" s="28">
        <v>2800</v>
      </c>
      <c r="G83" s="28">
        <v>2350</v>
      </c>
      <c r="H83" s="20">
        <v>1</v>
      </c>
      <c r="I83" s="29" t="s">
        <v>728</v>
      </c>
      <c r="J83" s="53"/>
      <c r="K83" s="50">
        <f t="shared" si="1"/>
        <v>2350</v>
      </c>
    </row>
    <row r="84" spans="1:11" ht="15">
      <c r="A84" s="20"/>
      <c r="B84" s="20">
        <v>74</v>
      </c>
      <c r="C84" s="45" t="s">
        <v>1407</v>
      </c>
      <c r="D84" s="46" t="s">
        <v>1408</v>
      </c>
      <c r="E84" s="27" t="s">
        <v>188</v>
      </c>
      <c r="F84" s="28">
        <v>3000</v>
      </c>
      <c r="G84" s="28">
        <v>2520</v>
      </c>
      <c r="H84" s="20">
        <v>1</v>
      </c>
      <c r="I84" s="29" t="s">
        <v>728</v>
      </c>
      <c r="J84" s="53"/>
      <c r="K84" s="50">
        <f t="shared" si="1"/>
        <v>2520</v>
      </c>
    </row>
    <row r="85" spans="1:11" ht="15">
      <c r="A85" s="20"/>
      <c r="B85" s="20">
        <v>75</v>
      </c>
      <c r="C85" s="45" t="s">
        <v>1409</v>
      </c>
      <c r="D85" s="46" t="s">
        <v>1410</v>
      </c>
      <c r="E85" s="27" t="s">
        <v>188</v>
      </c>
      <c r="F85" s="20">
        <v>2600</v>
      </c>
      <c r="G85" s="20">
        <v>2180</v>
      </c>
      <c r="H85" s="20">
        <v>1</v>
      </c>
      <c r="I85" s="29" t="s">
        <v>728</v>
      </c>
      <c r="J85" s="53"/>
      <c r="K85" s="50">
        <f t="shared" si="1"/>
        <v>2180</v>
      </c>
    </row>
    <row r="86" spans="1:11" ht="15">
      <c r="A86" s="20"/>
      <c r="B86" s="20">
        <v>76</v>
      </c>
      <c r="C86" s="45" t="s">
        <v>1411</v>
      </c>
      <c r="D86" s="46" t="s">
        <v>1412</v>
      </c>
      <c r="E86" s="27" t="s">
        <v>1321</v>
      </c>
      <c r="F86" s="20">
        <v>15000</v>
      </c>
      <c r="G86" s="20">
        <v>12600</v>
      </c>
      <c r="H86" s="20">
        <v>1</v>
      </c>
      <c r="I86" s="29" t="s">
        <v>420</v>
      </c>
      <c r="J86" s="53"/>
      <c r="K86" s="50">
        <f t="shared" si="1"/>
        <v>12600</v>
      </c>
    </row>
    <row r="87" spans="1:11" ht="15">
      <c r="A87" s="20"/>
      <c r="B87" s="20">
        <v>77</v>
      </c>
      <c r="C87" s="45" t="s">
        <v>1413</v>
      </c>
      <c r="D87" s="46" t="s">
        <v>1414</v>
      </c>
      <c r="E87" s="27" t="s">
        <v>188</v>
      </c>
      <c r="F87" s="20">
        <v>2800</v>
      </c>
      <c r="G87" s="20">
        <v>2350</v>
      </c>
      <c r="H87" s="20">
        <v>1</v>
      </c>
      <c r="I87" s="29" t="s">
        <v>145</v>
      </c>
      <c r="J87" s="53"/>
      <c r="K87" s="50">
        <f t="shared" si="1"/>
        <v>2350</v>
      </c>
    </row>
    <row r="88" spans="1:11" ht="15">
      <c r="A88" s="20"/>
      <c r="B88" s="20">
        <v>78</v>
      </c>
      <c r="C88" s="45" t="s">
        <v>1415</v>
      </c>
      <c r="D88" s="46" t="s">
        <v>1416</v>
      </c>
      <c r="E88" s="27" t="s">
        <v>188</v>
      </c>
      <c r="F88" s="20">
        <v>4800</v>
      </c>
      <c r="G88" s="20">
        <v>4030</v>
      </c>
      <c r="H88" s="20">
        <v>1</v>
      </c>
      <c r="I88" s="29" t="s">
        <v>448</v>
      </c>
      <c r="J88" s="53"/>
      <c r="K88" s="50">
        <f t="shared" si="1"/>
        <v>4030</v>
      </c>
    </row>
    <row r="89" spans="1:11" ht="15">
      <c r="A89" s="20"/>
      <c r="B89" s="20">
        <v>79</v>
      </c>
      <c r="C89" s="45" t="s">
        <v>1417</v>
      </c>
      <c r="D89" s="46" t="s">
        <v>1418</v>
      </c>
      <c r="E89" s="27" t="s">
        <v>1262</v>
      </c>
      <c r="F89" s="20">
        <v>1800</v>
      </c>
      <c r="G89" s="20">
        <v>1510</v>
      </c>
      <c r="H89" s="20">
        <v>1</v>
      </c>
      <c r="I89" s="29" t="s">
        <v>941</v>
      </c>
      <c r="J89" s="53"/>
      <c r="K89" s="50">
        <f t="shared" si="1"/>
        <v>1510</v>
      </c>
    </row>
    <row r="90" spans="1:11" ht="15">
      <c r="A90" s="20"/>
      <c r="B90" s="20">
        <v>80</v>
      </c>
      <c r="C90" s="45" t="s">
        <v>1419</v>
      </c>
      <c r="D90" s="46" t="s">
        <v>1420</v>
      </c>
      <c r="E90" s="27" t="s">
        <v>1262</v>
      </c>
      <c r="F90" s="20">
        <v>1900</v>
      </c>
      <c r="G90" s="20">
        <v>1590</v>
      </c>
      <c r="H90" s="20">
        <v>1</v>
      </c>
      <c r="I90" s="29" t="s">
        <v>87</v>
      </c>
      <c r="J90" s="53"/>
      <c r="K90" s="50">
        <f t="shared" si="1"/>
        <v>1590</v>
      </c>
    </row>
    <row r="91" spans="1:11" ht="15">
      <c r="A91" s="20"/>
      <c r="B91" s="20">
        <v>81</v>
      </c>
      <c r="C91" s="45" t="s">
        <v>1421</v>
      </c>
      <c r="D91" s="46" t="s">
        <v>1422</v>
      </c>
      <c r="E91" s="27" t="s">
        <v>188</v>
      </c>
      <c r="F91" s="20">
        <v>2900</v>
      </c>
      <c r="G91" s="20">
        <v>2430</v>
      </c>
      <c r="H91" s="20">
        <v>1</v>
      </c>
      <c r="I91" s="29" t="s">
        <v>123</v>
      </c>
      <c r="J91" s="53"/>
      <c r="K91" s="50">
        <f t="shared" si="1"/>
        <v>2430</v>
      </c>
    </row>
    <row r="92" spans="1:11" ht="15">
      <c r="A92" s="20"/>
      <c r="B92" s="20">
        <v>82</v>
      </c>
      <c r="C92" s="45" t="s">
        <v>1423</v>
      </c>
      <c r="D92" s="46" t="s">
        <v>1424</v>
      </c>
      <c r="E92" s="27" t="s">
        <v>105</v>
      </c>
      <c r="F92" s="20">
        <v>3400</v>
      </c>
      <c r="G92" s="20">
        <v>2850</v>
      </c>
      <c r="H92" s="20">
        <v>1</v>
      </c>
      <c r="I92" s="29" t="s">
        <v>1425</v>
      </c>
      <c r="J92" s="53"/>
      <c r="K92" s="50">
        <f t="shared" si="1"/>
        <v>2850</v>
      </c>
    </row>
    <row r="93" spans="1:11" ht="15">
      <c r="A93" s="20"/>
      <c r="B93" s="20">
        <v>83</v>
      </c>
      <c r="C93" s="45" t="s">
        <v>1426</v>
      </c>
      <c r="D93" s="46" t="s">
        <v>1427</v>
      </c>
      <c r="E93" s="27" t="s">
        <v>105</v>
      </c>
      <c r="F93" s="20">
        <v>1900</v>
      </c>
      <c r="G93" s="20">
        <v>1590</v>
      </c>
      <c r="H93" s="20">
        <v>1</v>
      </c>
      <c r="I93" s="29" t="s">
        <v>80</v>
      </c>
      <c r="J93" s="53"/>
      <c r="K93" s="50">
        <f t="shared" si="1"/>
        <v>1590</v>
      </c>
    </row>
    <row r="94" spans="1:11" ht="15">
      <c r="A94" s="20"/>
      <c r="B94" s="20">
        <v>84</v>
      </c>
      <c r="C94" s="45" t="s">
        <v>1428</v>
      </c>
      <c r="D94" s="46" t="s">
        <v>1429</v>
      </c>
      <c r="E94" s="27" t="s">
        <v>1321</v>
      </c>
      <c r="F94" s="20">
        <v>3000</v>
      </c>
      <c r="G94" s="20">
        <v>2520</v>
      </c>
      <c r="H94" s="20">
        <v>1</v>
      </c>
      <c r="I94" s="29" t="s">
        <v>80</v>
      </c>
      <c r="J94" s="53"/>
      <c r="K94" s="50">
        <f t="shared" si="1"/>
        <v>2520</v>
      </c>
    </row>
    <row r="95" spans="1:11" ht="15">
      <c r="A95" s="20"/>
      <c r="B95" s="20">
        <v>85</v>
      </c>
      <c r="C95" s="45" t="s">
        <v>1430</v>
      </c>
      <c r="D95" s="46" t="s">
        <v>1431</v>
      </c>
      <c r="E95" s="27" t="s">
        <v>188</v>
      </c>
      <c r="F95" s="20">
        <v>2800</v>
      </c>
      <c r="G95" s="20">
        <v>2350</v>
      </c>
      <c r="H95" s="20">
        <v>1</v>
      </c>
      <c r="I95" s="29" t="s">
        <v>153</v>
      </c>
      <c r="J95" s="53"/>
      <c r="K95" s="50">
        <f t="shared" si="1"/>
        <v>2350</v>
      </c>
    </row>
    <row r="96" spans="1:11" ht="15">
      <c r="A96" s="20"/>
      <c r="B96" s="20">
        <v>86</v>
      </c>
      <c r="C96" s="45" t="s">
        <v>1432</v>
      </c>
      <c r="D96" s="46" t="s">
        <v>1433</v>
      </c>
      <c r="E96" s="27" t="s">
        <v>188</v>
      </c>
      <c r="F96" s="20">
        <v>3800</v>
      </c>
      <c r="G96" s="20">
        <v>3190</v>
      </c>
      <c r="H96" s="20">
        <v>1</v>
      </c>
      <c r="I96" s="29" t="s">
        <v>116</v>
      </c>
      <c r="J96" s="53"/>
      <c r="K96" s="50">
        <f t="shared" si="1"/>
        <v>3190</v>
      </c>
    </row>
    <row r="97" spans="1:11" ht="15">
      <c r="A97" s="20"/>
      <c r="B97" s="20">
        <v>87</v>
      </c>
      <c r="C97" s="45" t="s">
        <v>1434</v>
      </c>
      <c r="D97" s="46" t="s">
        <v>1435</v>
      </c>
      <c r="E97" s="27" t="s">
        <v>188</v>
      </c>
      <c r="F97" s="20">
        <v>2800</v>
      </c>
      <c r="G97" s="20">
        <v>2350</v>
      </c>
      <c r="H97" s="20">
        <v>1</v>
      </c>
      <c r="I97" s="29" t="s">
        <v>347</v>
      </c>
      <c r="J97" s="53"/>
      <c r="K97" s="50">
        <f t="shared" si="1"/>
        <v>2350</v>
      </c>
    </row>
    <row r="98" spans="1:11" ht="15">
      <c r="A98" s="20"/>
      <c r="B98" s="20">
        <v>88</v>
      </c>
      <c r="C98" s="45" t="s">
        <v>1436</v>
      </c>
      <c r="D98" s="46" t="s">
        <v>1437</v>
      </c>
      <c r="E98" s="27" t="s">
        <v>188</v>
      </c>
      <c r="F98" s="20">
        <v>7400</v>
      </c>
      <c r="G98" s="20">
        <v>6210</v>
      </c>
      <c r="H98" s="20">
        <v>1</v>
      </c>
      <c r="I98" s="29" t="s">
        <v>472</v>
      </c>
      <c r="J98" s="53"/>
      <c r="K98" s="50">
        <f t="shared" si="1"/>
        <v>6210</v>
      </c>
    </row>
    <row r="99" spans="1:11" ht="15">
      <c r="A99" s="20"/>
      <c r="B99" s="20">
        <v>89</v>
      </c>
      <c r="C99" s="45" t="s">
        <v>1438</v>
      </c>
      <c r="D99" s="46" t="s">
        <v>1439</v>
      </c>
      <c r="E99" s="27" t="s">
        <v>1321</v>
      </c>
      <c r="F99" s="20">
        <v>1800</v>
      </c>
      <c r="G99" s="20">
        <v>1510</v>
      </c>
      <c r="H99" s="20">
        <v>1</v>
      </c>
      <c r="I99" s="29" t="s">
        <v>80</v>
      </c>
      <c r="J99" s="53"/>
      <c r="K99" s="50">
        <f t="shared" si="1"/>
        <v>1510</v>
      </c>
    </row>
    <row r="100" spans="1:11" ht="15">
      <c r="A100" s="20"/>
      <c r="B100" s="20">
        <v>90</v>
      </c>
      <c r="C100" s="45" t="s">
        <v>1440</v>
      </c>
      <c r="D100" s="46" t="s">
        <v>1441</v>
      </c>
      <c r="E100" s="27" t="s">
        <v>188</v>
      </c>
      <c r="F100" s="20">
        <v>2500</v>
      </c>
      <c r="G100" s="20">
        <v>2100</v>
      </c>
      <c r="H100" s="20">
        <v>1</v>
      </c>
      <c r="I100" s="29" t="s">
        <v>728</v>
      </c>
      <c r="J100" s="53"/>
      <c r="K100" s="50">
        <f t="shared" si="1"/>
        <v>2100</v>
      </c>
    </row>
    <row r="101" spans="1:11" ht="15">
      <c r="A101" s="20"/>
      <c r="B101" s="20">
        <v>91</v>
      </c>
      <c r="C101" s="45" t="s">
        <v>1442</v>
      </c>
      <c r="D101" s="46" t="s">
        <v>1443</v>
      </c>
      <c r="E101" s="27" t="s">
        <v>188</v>
      </c>
      <c r="F101" s="20">
        <v>4500</v>
      </c>
      <c r="G101" s="20">
        <v>3780</v>
      </c>
      <c r="H101" s="20">
        <v>1</v>
      </c>
      <c r="I101" s="29" t="s">
        <v>145</v>
      </c>
      <c r="J101" s="53"/>
      <c r="K101" s="50">
        <f t="shared" si="1"/>
        <v>3780</v>
      </c>
    </row>
    <row r="102" spans="1:11" ht="15">
      <c r="A102" s="20"/>
      <c r="B102" s="20">
        <v>92</v>
      </c>
      <c r="C102" s="45" t="s">
        <v>1444</v>
      </c>
      <c r="D102" s="46" t="s">
        <v>1445</v>
      </c>
      <c r="E102" s="27" t="s">
        <v>188</v>
      </c>
      <c r="F102" s="20">
        <v>3500</v>
      </c>
      <c r="G102" s="20">
        <v>2940</v>
      </c>
      <c r="H102" s="20">
        <v>1</v>
      </c>
      <c r="I102" s="29" t="s">
        <v>347</v>
      </c>
      <c r="J102" s="53"/>
      <c r="K102" s="50">
        <f t="shared" si="1"/>
        <v>2940</v>
      </c>
    </row>
    <row r="103" spans="1:11" ht="15">
      <c r="A103" s="20"/>
      <c r="B103" s="20">
        <v>93</v>
      </c>
      <c r="C103" s="45" t="s">
        <v>1446</v>
      </c>
      <c r="D103" s="46" t="s">
        <v>1447</v>
      </c>
      <c r="E103" s="27" t="s">
        <v>188</v>
      </c>
      <c r="F103" s="20">
        <v>2800</v>
      </c>
      <c r="G103" s="20">
        <v>2350</v>
      </c>
      <c r="H103" s="20">
        <v>1</v>
      </c>
      <c r="I103" s="29" t="s">
        <v>123</v>
      </c>
      <c r="J103" s="53"/>
      <c r="K103" s="50">
        <f t="shared" si="1"/>
        <v>2350</v>
      </c>
    </row>
    <row r="104" spans="1:11" ht="15">
      <c r="A104" s="20"/>
      <c r="B104" s="20">
        <v>94</v>
      </c>
      <c r="C104" s="45" t="s">
        <v>1448</v>
      </c>
      <c r="D104" s="46" t="s">
        <v>1449</v>
      </c>
      <c r="E104" s="27" t="s">
        <v>188</v>
      </c>
      <c r="F104" s="20">
        <v>2800</v>
      </c>
      <c r="G104" s="20">
        <v>2350</v>
      </c>
      <c r="H104" s="20">
        <v>1</v>
      </c>
      <c r="I104" s="29" t="s">
        <v>153</v>
      </c>
      <c r="J104" s="53"/>
      <c r="K104" s="50">
        <f t="shared" si="1"/>
        <v>2350</v>
      </c>
    </row>
    <row r="105" spans="1:11" ht="15">
      <c r="A105" s="20"/>
      <c r="B105" s="20">
        <v>95</v>
      </c>
      <c r="C105" s="45" t="s">
        <v>1450</v>
      </c>
      <c r="D105" s="46" t="s">
        <v>1451</v>
      </c>
      <c r="E105" s="27" t="s">
        <v>1262</v>
      </c>
      <c r="F105" s="20">
        <v>2600</v>
      </c>
      <c r="G105" s="20">
        <v>2180</v>
      </c>
      <c r="H105" s="20">
        <v>1</v>
      </c>
      <c r="I105" s="29" t="s">
        <v>145</v>
      </c>
      <c r="J105" s="53"/>
      <c r="K105" s="50">
        <f t="shared" si="1"/>
        <v>2180</v>
      </c>
    </row>
    <row r="106" spans="1:11" ht="15">
      <c r="A106" s="20"/>
      <c r="B106" s="20">
        <v>96</v>
      </c>
      <c r="C106" s="45" t="s">
        <v>1452</v>
      </c>
      <c r="D106" s="46" t="s">
        <v>1453</v>
      </c>
      <c r="E106" s="27" t="s">
        <v>1262</v>
      </c>
      <c r="F106" s="20">
        <v>2800</v>
      </c>
      <c r="G106" s="20">
        <v>2350</v>
      </c>
      <c r="H106" s="20">
        <v>1</v>
      </c>
      <c r="I106" s="29" t="s">
        <v>455</v>
      </c>
      <c r="J106" s="53"/>
      <c r="K106" s="50">
        <f t="shared" si="1"/>
        <v>2350</v>
      </c>
    </row>
    <row r="107" spans="1:11" ht="15">
      <c r="A107" s="20"/>
      <c r="B107" s="20">
        <v>97</v>
      </c>
      <c r="C107" s="45" t="s">
        <v>1454</v>
      </c>
      <c r="D107" s="46" t="s">
        <v>1455</v>
      </c>
      <c r="E107" s="27" t="s">
        <v>1262</v>
      </c>
      <c r="F107" s="20">
        <v>2000</v>
      </c>
      <c r="G107" s="20">
        <v>1680</v>
      </c>
      <c r="H107" s="20">
        <v>1</v>
      </c>
      <c r="I107" s="29" t="s">
        <v>87</v>
      </c>
      <c r="J107" s="53"/>
      <c r="K107" s="50">
        <f t="shared" si="1"/>
        <v>1680</v>
      </c>
    </row>
    <row r="108" spans="1:11" ht="15">
      <c r="A108" s="20"/>
      <c r="B108" s="20">
        <v>98</v>
      </c>
      <c r="C108" s="45" t="s">
        <v>1456</v>
      </c>
      <c r="D108" s="46" t="s">
        <v>1457</v>
      </c>
      <c r="E108" s="27" t="s">
        <v>188</v>
      </c>
      <c r="F108" s="20">
        <v>2400</v>
      </c>
      <c r="G108" s="20">
        <v>2010</v>
      </c>
      <c r="H108" s="20">
        <v>1</v>
      </c>
      <c r="I108" s="29" t="s">
        <v>347</v>
      </c>
      <c r="J108" s="53"/>
      <c r="K108" s="50">
        <f t="shared" si="1"/>
        <v>2010</v>
      </c>
    </row>
    <row r="109" spans="1:11" ht="15">
      <c r="A109" s="20"/>
      <c r="B109" s="20">
        <v>99</v>
      </c>
      <c r="C109" s="45" t="s">
        <v>1458</v>
      </c>
      <c r="D109" s="46" t="s">
        <v>1459</v>
      </c>
      <c r="E109" s="27" t="s">
        <v>188</v>
      </c>
      <c r="F109" s="20">
        <v>3500</v>
      </c>
      <c r="G109" s="20">
        <v>2940</v>
      </c>
      <c r="H109" s="20">
        <v>1</v>
      </c>
      <c r="I109" s="29" t="s">
        <v>347</v>
      </c>
      <c r="J109" s="53"/>
      <c r="K109" s="50">
        <f t="shared" si="1"/>
        <v>2940</v>
      </c>
    </row>
    <row r="110" spans="1:11" ht="15">
      <c r="A110" s="20"/>
      <c r="B110" s="20">
        <v>100</v>
      </c>
      <c r="C110" s="45" t="s">
        <v>1460</v>
      </c>
      <c r="D110" s="46" t="s">
        <v>1461</v>
      </c>
      <c r="E110" s="27" t="s">
        <v>188</v>
      </c>
      <c r="F110" s="20">
        <v>2600</v>
      </c>
      <c r="G110" s="20">
        <v>2180</v>
      </c>
      <c r="H110" s="20">
        <v>1</v>
      </c>
      <c r="I110" s="29" t="s">
        <v>123</v>
      </c>
      <c r="J110" s="53"/>
      <c r="K110" s="50">
        <f t="shared" si="1"/>
        <v>2180</v>
      </c>
    </row>
    <row r="111" spans="1:9" ht="15">
      <c r="A111" s="47"/>
      <c r="B111" s="20">
        <v>101</v>
      </c>
      <c r="C111" s="65" t="s">
        <v>1462</v>
      </c>
      <c r="D111" s="47" t="s">
        <v>1463</v>
      </c>
      <c r="E111" s="65" t="s">
        <v>188</v>
      </c>
      <c r="F111" s="47">
        <v>2800</v>
      </c>
      <c r="G111" s="47">
        <v>2350</v>
      </c>
      <c r="H111" s="20">
        <v>1</v>
      </c>
      <c r="I111" s="47" t="s">
        <v>123</v>
      </c>
    </row>
    <row r="112" spans="1:9" ht="15">
      <c r="A112" s="47"/>
      <c r="B112" s="20">
        <v>102</v>
      </c>
      <c r="C112" s="65" t="s">
        <v>1464</v>
      </c>
      <c r="D112" s="47" t="s">
        <v>1465</v>
      </c>
      <c r="E112" s="65" t="s">
        <v>188</v>
      </c>
      <c r="F112" s="47">
        <v>2400</v>
      </c>
      <c r="G112" s="47">
        <v>2010</v>
      </c>
      <c r="H112" s="20">
        <v>1</v>
      </c>
      <c r="I112" s="47" t="s">
        <v>153</v>
      </c>
    </row>
    <row r="113" spans="1:9" ht="15">
      <c r="A113" s="47"/>
      <c r="B113" s="20">
        <v>103</v>
      </c>
      <c r="C113" s="65" t="s">
        <v>1466</v>
      </c>
      <c r="D113" s="47" t="s">
        <v>1467</v>
      </c>
      <c r="E113" s="65" t="s">
        <v>188</v>
      </c>
      <c r="F113" s="47">
        <v>7600</v>
      </c>
      <c r="G113" s="47">
        <v>6380</v>
      </c>
      <c r="H113" s="20">
        <v>1</v>
      </c>
      <c r="I113" s="47" t="s">
        <v>116</v>
      </c>
    </row>
    <row r="114" spans="1:9" ht="15">
      <c r="A114" s="47"/>
      <c r="B114" s="20">
        <v>104</v>
      </c>
      <c r="C114" s="65" t="s">
        <v>1468</v>
      </c>
      <c r="D114" s="47" t="s">
        <v>1469</v>
      </c>
      <c r="E114" s="65" t="s">
        <v>1262</v>
      </c>
      <c r="F114" s="47">
        <v>2400</v>
      </c>
      <c r="G114" s="47">
        <v>2010</v>
      </c>
      <c r="H114" s="20">
        <v>1</v>
      </c>
      <c r="I114" s="47" t="s">
        <v>145</v>
      </c>
    </row>
    <row r="115" spans="1:9" ht="15">
      <c r="A115" s="47"/>
      <c r="B115" s="20">
        <v>105</v>
      </c>
      <c r="C115" s="65" t="s">
        <v>1470</v>
      </c>
      <c r="D115" s="47" t="s">
        <v>1471</v>
      </c>
      <c r="E115" s="65" t="s">
        <v>188</v>
      </c>
      <c r="F115" s="47">
        <v>4800</v>
      </c>
      <c r="G115" s="47">
        <v>4030</v>
      </c>
      <c r="H115" s="20">
        <v>1</v>
      </c>
      <c r="I115" s="47" t="s">
        <v>420</v>
      </c>
    </row>
    <row r="116" spans="1:9" ht="15">
      <c r="A116" s="47"/>
      <c r="B116" s="20">
        <v>106</v>
      </c>
      <c r="C116" s="65" t="s">
        <v>1472</v>
      </c>
      <c r="D116" s="47" t="s">
        <v>1473</v>
      </c>
      <c r="E116" s="65" t="s">
        <v>1262</v>
      </c>
      <c r="F116" s="47">
        <v>2400</v>
      </c>
      <c r="G116" s="47">
        <v>2010</v>
      </c>
      <c r="H116" s="20">
        <v>1</v>
      </c>
      <c r="I116" s="47" t="s">
        <v>1474</v>
      </c>
    </row>
    <row r="117" spans="1:9" ht="15">
      <c r="A117" s="47"/>
      <c r="B117" s="20">
        <v>107</v>
      </c>
      <c r="C117" s="65" t="s">
        <v>1475</v>
      </c>
      <c r="D117" s="47" t="s">
        <v>1476</v>
      </c>
      <c r="E117" s="65" t="s">
        <v>188</v>
      </c>
      <c r="F117" s="47">
        <v>3800</v>
      </c>
      <c r="G117" s="47">
        <v>3190</v>
      </c>
      <c r="H117" s="20">
        <v>1</v>
      </c>
      <c r="I117" s="47" t="s">
        <v>460</v>
      </c>
    </row>
    <row r="118" spans="1:9" ht="15">
      <c r="A118" s="47"/>
      <c r="B118" s="20">
        <v>108</v>
      </c>
      <c r="C118" s="65" t="s">
        <v>1477</v>
      </c>
      <c r="D118" s="47" t="s">
        <v>1478</v>
      </c>
      <c r="E118" s="65" t="s">
        <v>188</v>
      </c>
      <c r="F118" s="47">
        <v>2800</v>
      </c>
      <c r="G118" s="47">
        <v>2350</v>
      </c>
      <c r="H118" s="20">
        <v>1</v>
      </c>
      <c r="I118" s="47" t="s">
        <v>347</v>
      </c>
    </row>
    <row r="119" spans="1:9" ht="15">
      <c r="A119" s="47"/>
      <c r="B119" s="20">
        <v>109</v>
      </c>
      <c r="C119" s="65" t="s">
        <v>1479</v>
      </c>
      <c r="D119" s="47" t="s">
        <v>1480</v>
      </c>
      <c r="E119" s="65" t="s">
        <v>105</v>
      </c>
      <c r="F119" s="47">
        <v>38000</v>
      </c>
      <c r="G119" s="47">
        <v>31920</v>
      </c>
      <c r="H119" s="20">
        <v>1</v>
      </c>
      <c r="I119" s="47" t="s">
        <v>135</v>
      </c>
    </row>
    <row r="120" spans="1:9" ht="15">
      <c r="A120" s="47"/>
      <c r="B120" s="20">
        <v>110</v>
      </c>
      <c r="C120" s="65" t="s">
        <v>1481</v>
      </c>
      <c r="D120" s="47" t="s">
        <v>1482</v>
      </c>
      <c r="E120" s="65" t="s">
        <v>1321</v>
      </c>
      <c r="F120" s="47">
        <v>3200</v>
      </c>
      <c r="G120" s="47">
        <v>2680</v>
      </c>
      <c r="H120" s="20">
        <v>1</v>
      </c>
      <c r="I120" s="47" t="s">
        <v>80</v>
      </c>
    </row>
    <row r="121" spans="1:9" ht="15">
      <c r="A121" s="47"/>
      <c r="B121" s="20">
        <v>111</v>
      </c>
      <c r="C121" s="65" t="s">
        <v>1483</v>
      </c>
      <c r="D121" s="47" t="s">
        <v>1484</v>
      </c>
      <c r="E121" s="65" t="s">
        <v>188</v>
      </c>
      <c r="F121" s="47">
        <v>2800</v>
      </c>
      <c r="G121" s="47">
        <v>2350</v>
      </c>
      <c r="H121" s="20">
        <v>1</v>
      </c>
      <c r="I121" s="47" t="s">
        <v>472</v>
      </c>
    </row>
    <row r="122" spans="1:9" ht="15">
      <c r="A122" s="47"/>
      <c r="B122" s="20">
        <v>112</v>
      </c>
      <c r="C122" s="65" t="s">
        <v>1485</v>
      </c>
      <c r="D122" s="47" t="s">
        <v>1486</v>
      </c>
      <c r="E122" s="65" t="s">
        <v>1321</v>
      </c>
      <c r="F122" s="47">
        <v>2800</v>
      </c>
      <c r="G122" s="47">
        <v>2350</v>
      </c>
      <c r="H122" s="20">
        <v>1</v>
      </c>
      <c r="I122" s="47" t="s">
        <v>420</v>
      </c>
    </row>
    <row r="123" spans="1:9" ht="15">
      <c r="A123" s="47"/>
      <c r="B123" s="20">
        <v>113</v>
      </c>
      <c r="C123" s="65" t="s">
        <v>1487</v>
      </c>
      <c r="D123" s="47" t="s">
        <v>1488</v>
      </c>
      <c r="E123" s="65" t="s">
        <v>188</v>
      </c>
      <c r="F123" s="47">
        <v>4800</v>
      </c>
      <c r="G123" s="47">
        <v>4030</v>
      </c>
      <c r="H123" s="20">
        <v>1</v>
      </c>
      <c r="I123" s="47" t="s">
        <v>87</v>
      </c>
    </row>
    <row r="124" spans="1:9" ht="15">
      <c r="A124" s="47"/>
      <c r="B124" s="20">
        <v>114</v>
      </c>
      <c r="C124" s="65" t="s">
        <v>1489</v>
      </c>
      <c r="D124" s="47" t="s">
        <v>1490</v>
      </c>
      <c r="E124" s="65" t="s">
        <v>188</v>
      </c>
      <c r="F124" s="47">
        <v>1600</v>
      </c>
      <c r="G124" s="47">
        <v>1340</v>
      </c>
      <c r="H124" s="20">
        <v>1</v>
      </c>
      <c r="I124" s="47" t="s">
        <v>123</v>
      </c>
    </row>
    <row r="125" spans="1:9" ht="15">
      <c r="A125" s="47"/>
      <c r="B125" s="20">
        <v>115</v>
      </c>
      <c r="C125" s="65" t="s">
        <v>1491</v>
      </c>
      <c r="D125" s="47" t="s">
        <v>1492</v>
      </c>
      <c r="E125" s="65" t="s">
        <v>188</v>
      </c>
      <c r="F125" s="47">
        <v>3000</v>
      </c>
      <c r="G125" s="47">
        <v>2520</v>
      </c>
      <c r="H125" s="20">
        <v>1</v>
      </c>
      <c r="I125" s="47" t="s">
        <v>1493</v>
      </c>
    </row>
    <row r="126" spans="1:9" ht="15">
      <c r="A126" s="47"/>
      <c r="B126" s="20">
        <v>116</v>
      </c>
      <c r="C126" s="65" t="s">
        <v>1494</v>
      </c>
      <c r="D126" s="47" t="s">
        <v>1495</v>
      </c>
      <c r="E126" s="65" t="s">
        <v>105</v>
      </c>
      <c r="F126" s="47">
        <v>1700</v>
      </c>
      <c r="G126" s="47">
        <v>1420</v>
      </c>
      <c r="H126" s="20">
        <v>1</v>
      </c>
      <c r="I126" s="47" t="s">
        <v>80</v>
      </c>
    </row>
    <row r="127" spans="1:9" ht="15">
      <c r="A127" s="47"/>
      <c r="B127" s="20">
        <v>117</v>
      </c>
      <c r="C127" s="65" t="s">
        <v>1496</v>
      </c>
      <c r="D127" s="47" t="s">
        <v>1497</v>
      </c>
      <c r="E127" s="65" t="s">
        <v>188</v>
      </c>
      <c r="F127" s="47">
        <v>2500</v>
      </c>
      <c r="G127" s="47">
        <v>2100</v>
      </c>
      <c r="H127" s="20">
        <v>1</v>
      </c>
      <c r="I127" s="47" t="s">
        <v>472</v>
      </c>
    </row>
    <row r="128" spans="1:9" ht="15">
      <c r="A128" s="47"/>
      <c r="B128" s="20">
        <v>118</v>
      </c>
      <c r="C128" s="65" t="s">
        <v>1498</v>
      </c>
      <c r="D128" s="47" t="s">
        <v>1499</v>
      </c>
      <c r="E128" s="65" t="s">
        <v>188</v>
      </c>
      <c r="F128" s="47">
        <v>4200</v>
      </c>
      <c r="G128" s="47">
        <v>3520</v>
      </c>
      <c r="H128" s="20">
        <v>1</v>
      </c>
      <c r="I128" s="47" t="s">
        <v>92</v>
      </c>
    </row>
    <row r="129" spans="1:9" ht="15">
      <c r="A129" s="47"/>
      <c r="B129" s="20">
        <v>119</v>
      </c>
      <c r="C129" s="65" t="s">
        <v>1500</v>
      </c>
      <c r="D129" s="47" t="s">
        <v>1501</v>
      </c>
      <c r="E129" s="65" t="s">
        <v>188</v>
      </c>
      <c r="F129" s="47">
        <v>7200</v>
      </c>
      <c r="G129" s="47">
        <v>6040</v>
      </c>
      <c r="H129" s="20">
        <v>1</v>
      </c>
      <c r="I129" s="47" t="s">
        <v>116</v>
      </c>
    </row>
    <row r="130" spans="1:9" ht="15">
      <c r="A130" s="47"/>
      <c r="B130" s="20">
        <v>120</v>
      </c>
      <c r="C130" s="65" t="s">
        <v>1502</v>
      </c>
      <c r="D130" s="47" t="s">
        <v>1503</v>
      </c>
      <c r="E130" s="65" t="s">
        <v>188</v>
      </c>
      <c r="F130" s="47">
        <v>3600</v>
      </c>
      <c r="G130" s="47">
        <v>3020</v>
      </c>
      <c r="H130" s="20">
        <v>1</v>
      </c>
      <c r="I130" s="47" t="s">
        <v>420</v>
      </c>
    </row>
    <row r="131" spans="1:9" ht="15">
      <c r="A131" s="47"/>
      <c r="B131" s="20">
        <v>121</v>
      </c>
      <c r="C131" s="65" t="s">
        <v>1504</v>
      </c>
      <c r="D131" s="47" t="s">
        <v>1505</v>
      </c>
      <c r="E131" s="65" t="s">
        <v>188</v>
      </c>
      <c r="F131" s="47">
        <v>3800</v>
      </c>
      <c r="G131" s="47">
        <v>3190</v>
      </c>
      <c r="H131" s="20">
        <v>1</v>
      </c>
      <c r="I131" s="47" t="s">
        <v>420</v>
      </c>
    </row>
    <row r="132" spans="1:9" ht="15">
      <c r="A132" s="47"/>
      <c r="B132" s="20">
        <v>122</v>
      </c>
      <c r="C132" s="65" t="s">
        <v>1506</v>
      </c>
      <c r="D132" s="47" t="s">
        <v>1507</v>
      </c>
      <c r="E132" s="65" t="s">
        <v>188</v>
      </c>
      <c r="F132" s="47">
        <v>2500</v>
      </c>
      <c r="G132" s="47">
        <v>2100</v>
      </c>
      <c r="H132" s="20">
        <v>1</v>
      </c>
      <c r="I132" s="47" t="s">
        <v>1493</v>
      </c>
    </row>
    <row r="133" spans="1:9" ht="15">
      <c r="A133" s="47"/>
      <c r="B133" s="20">
        <v>123</v>
      </c>
      <c r="C133" s="65" t="s">
        <v>1508</v>
      </c>
      <c r="D133" s="47" t="s">
        <v>1509</v>
      </c>
      <c r="E133" s="65" t="s">
        <v>1321</v>
      </c>
      <c r="F133" s="47">
        <v>2200</v>
      </c>
      <c r="G133" s="47">
        <v>1840</v>
      </c>
      <c r="H133" s="20">
        <v>1</v>
      </c>
      <c r="I133" s="47" t="s">
        <v>80</v>
      </c>
    </row>
    <row r="134" spans="1:9" ht="15">
      <c r="A134" s="47"/>
      <c r="B134" s="20">
        <v>124</v>
      </c>
      <c r="C134" s="65" t="s">
        <v>1510</v>
      </c>
      <c r="D134" s="47" t="s">
        <v>1511</v>
      </c>
      <c r="E134" s="65" t="s">
        <v>1262</v>
      </c>
      <c r="F134" s="47">
        <v>3600</v>
      </c>
      <c r="G134" s="47">
        <v>3020</v>
      </c>
      <c r="H134" s="20">
        <v>1</v>
      </c>
      <c r="I134" s="47" t="s">
        <v>455</v>
      </c>
    </row>
    <row r="135" spans="1:9" ht="15">
      <c r="A135" s="47"/>
      <c r="B135" s="20">
        <v>125</v>
      </c>
      <c r="C135" s="65" t="s">
        <v>1512</v>
      </c>
      <c r="D135" s="47" t="s">
        <v>1513</v>
      </c>
      <c r="E135" s="65" t="s">
        <v>188</v>
      </c>
      <c r="F135" s="47">
        <v>3400</v>
      </c>
      <c r="G135" s="47">
        <v>2850</v>
      </c>
      <c r="H135" s="20">
        <v>1</v>
      </c>
      <c r="I135" s="47" t="s">
        <v>728</v>
      </c>
    </row>
    <row r="136" spans="1:9" ht="15">
      <c r="A136" s="47"/>
      <c r="B136" s="20">
        <v>126</v>
      </c>
      <c r="C136" s="65" t="s">
        <v>1514</v>
      </c>
      <c r="D136" s="47" t="s">
        <v>1515</v>
      </c>
      <c r="E136" s="65" t="s">
        <v>1262</v>
      </c>
      <c r="F136" s="47">
        <v>2600</v>
      </c>
      <c r="G136" s="47">
        <v>2180</v>
      </c>
      <c r="H136" s="20">
        <v>1</v>
      </c>
      <c r="I136" s="47" t="s">
        <v>145</v>
      </c>
    </row>
    <row r="137" spans="1:9" ht="15">
      <c r="A137" s="47"/>
      <c r="B137" s="20">
        <v>127</v>
      </c>
      <c r="C137" s="65" t="s">
        <v>1516</v>
      </c>
      <c r="D137" s="47" t="s">
        <v>1517</v>
      </c>
      <c r="E137" s="65" t="s">
        <v>1262</v>
      </c>
      <c r="F137" s="47">
        <v>2500</v>
      </c>
      <c r="G137" s="47">
        <v>2100</v>
      </c>
      <c r="H137" s="20">
        <v>1</v>
      </c>
      <c r="I137" s="47" t="s">
        <v>941</v>
      </c>
    </row>
    <row r="138" spans="1:9" ht="15">
      <c r="A138" s="47"/>
      <c r="B138" s="20">
        <v>128</v>
      </c>
      <c r="C138" s="65" t="s">
        <v>1518</v>
      </c>
      <c r="D138" s="47" t="s">
        <v>1519</v>
      </c>
      <c r="E138" s="65" t="s">
        <v>188</v>
      </c>
      <c r="F138" s="47">
        <v>2400</v>
      </c>
      <c r="G138" s="47">
        <v>2010</v>
      </c>
      <c r="H138" s="20">
        <v>1</v>
      </c>
      <c r="I138" s="47" t="s">
        <v>1474</v>
      </c>
    </row>
    <row r="139" spans="1:9" ht="15">
      <c r="A139" s="47"/>
      <c r="B139" s="20">
        <v>129</v>
      </c>
      <c r="C139" s="65" t="s">
        <v>1520</v>
      </c>
      <c r="D139" s="47" t="s">
        <v>1521</v>
      </c>
      <c r="E139" s="65" t="s">
        <v>188</v>
      </c>
      <c r="F139" s="47">
        <v>4800</v>
      </c>
      <c r="G139" s="47">
        <v>4030</v>
      </c>
      <c r="H139" s="20">
        <v>1</v>
      </c>
      <c r="I139" s="47" t="s">
        <v>87</v>
      </c>
    </row>
    <row r="140" spans="1:9" ht="15">
      <c r="A140" s="47"/>
      <c r="B140" s="20">
        <v>130</v>
      </c>
      <c r="C140" s="65" t="s">
        <v>1522</v>
      </c>
      <c r="D140" s="47" t="s">
        <v>1523</v>
      </c>
      <c r="E140" s="65" t="s">
        <v>188</v>
      </c>
      <c r="F140" s="47">
        <v>2800</v>
      </c>
      <c r="G140" s="47">
        <v>2350</v>
      </c>
      <c r="H140" s="20">
        <v>1</v>
      </c>
      <c r="I140" s="47" t="s">
        <v>123</v>
      </c>
    </row>
    <row r="141" spans="1:9" ht="15">
      <c r="A141" s="47"/>
      <c r="B141" s="20">
        <v>131</v>
      </c>
      <c r="C141" s="65" t="s">
        <v>1524</v>
      </c>
      <c r="D141" s="47" t="s">
        <v>1525</v>
      </c>
      <c r="E141" s="65" t="s">
        <v>188</v>
      </c>
      <c r="F141" s="47">
        <v>4800</v>
      </c>
      <c r="G141" s="47">
        <v>4030</v>
      </c>
      <c r="H141" s="20">
        <v>1</v>
      </c>
      <c r="I141" s="47" t="s">
        <v>728</v>
      </c>
    </row>
    <row r="142" spans="1:9" ht="15">
      <c r="A142" s="47"/>
      <c r="B142" s="20">
        <v>132</v>
      </c>
      <c r="C142" s="65" t="s">
        <v>1526</v>
      </c>
      <c r="D142" s="47" t="s">
        <v>1527</v>
      </c>
      <c r="E142" s="65" t="s">
        <v>188</v>
      </c>
      <c r="F142" s="47">
        <v>2800</v>
      </c>
      <c r="G142" s="47">
        <v>2350</v>
      </c>
      <c r="H142" s="20">
        <v>1</v>
      </c>
      <c r="I142" s="47" t="s">
        <v>728</v>
      </c>
    </row>
    <row r="143" spans="1:9" ht="15">
      <c r="A143" s="47"/>
      <c r="B143" s="20">
        <v>133</v>
      </c>
      <c r="C143" s="65" t="s">
        <v>1528</v>
      </c>
      <c r="D143" s="47" t="s">
        <v>1529</v>
      </c>
      <c r="E143" s="65" t="s">
        <v>188</v>
      </c>
      <c r="F143" s="47">
        <v>2600</v>
      </c>
      <c r="G143" s="47">
        <v>2180</v>
      </c>
      <c r="H143" s="20">
        <v>1</v>
      </c>
      <c r="I143" s="47" t="s">
        <v>116</v>
      </c>
    </row>
    <row r="144" spans="1:9" ht="15">
      <c r="A144" s="47"/>
      <c r="B144" s="20">
        <v>134</v>
      </c>
      <c r="C144" s="65" t="s">
        <v>1530</v>
      </c>
      <c r="D144" s="47" t="s">
        <v>1531</v>
      </c>
      <c r="E144" s="65" t="s">
        <v>1262</v>
      </c>
      <c r="F144" s="47">
        <v>2800</v>
      </c>
      <c r="G144" s="47">
        <v>2350</v>
      </c>
      <c r="H144" s="20">
        <v>1</v>
      </c>
      <c r="I144" s="47" t="s">
        <v>455</v>
      </c>
    </row>
    <row r="145" spans="1:9" ht="15">
      <c r="A145" s="47"/>
      <c r="B145" s="20">
        <v>135</v>
      </c>
      <c r="C145" s="65" t="s">
        <v>1532</v>
      </c>
      <c r="D145" s="47" t="s">
        <v>1533</v>
      </c>
      <c r="E145" s="65" t="s">
        <v>188</v>
      </c>
      <c r="F145" s="47">
        <v>3800</v>
      </c>
      <c r="G145" s="47">
        <v>3190</v>
      </c>
      <c r="H145" s="20">
        <v>1</v>
      </c>
      <c r="I145" s="47" t="s">
        <v>463</v>
      </c>
    </row>
    <row r="146" spans="1:9" ht="15">
      <c r="A146" s="47"/>
      <c r="B146" s="20">
        <v>136</v>
      </c>
      <c r="C146" s="65" t="s">
        <v>1534</v>
      </c>
      <c r="D146" s="47" t="s">
        <v>1535</v>
      </c>
      <c r="E146" s="65" t="s">
        <v>188</v>
      </c>
      <c r="F146" s="47">
        <v>6200</v>
      </c>
      <c r="G146" s="47">
        <v>5200</v>
      </c>
      <c r="H146" s="20">
        <v>1</v>
      </c>
      <c r="I146" s="47" t="s">
        <v>463</v>
      </c>
    </row>
    <row r="147" spans="1:9" ht="15">
      <c r="A147" s="47"/>
      <c r="B147" s="20">
        <v>137</v>
      </c>
      <c r="C147" s="65" t="s">
        <v>1536</v>
      </c>
      <c r="D147" s="47" t="s">
        <v>1537</v>
      </c>
      <c r="E147" s="65" t="s">
        <v>188</v>
      </c>
      <c r="F147" s="47">
        <v>3000</v>
      </c>
      <c r="G147" s="47">
        <v>2520</v>
      </c>
      <c r="H147" s="20">
        <v>1</v>
      </c>
      <c r="I147" s="47" t="s">
        <v>153</v>
      </c>
    </row>
    <row r="148" spans="1:9" ht="15">
      <c r="A148" s="47"/>
      <c r="B148" s="20">
        <v>138</v>
      </c>
      <c r="C148" s="65" t="s">
        <v>1538</v>
      </c>
      <c r="D148" s="47" t="s">
        <v>1539</v>
      </c>
      <c r="E148" s="65" t="s">
        <v>188</v>
      </c>
      <c r="F148" s="47">
        <v>2800</v>
      </c>
      <c r="G148" s="47">
        <v>2350</v>
      </c>
      <c r="H148" s="20">
        <v>1</v>
      </c>
      <c r="I148" s="47" t="s">
        <v>460</v>
      </c>
    </row>
    <row r="149" spans="1:9" ht="15">
      <c r="A149" s="47"/>
      <c r="B149" s="20">
        <v>139</v>
      </c>
      <c r="C149" s="65" t="s">
        <v>1540</v>
      </c>
      <c r="D149" s="47" t="s">
        <v>1541</v>
      </c>
      <c r="E149" s="65" t="s">
        <v>1262</v>
      </c>
      <c r="F149" s="47">
        <v>2800</v>
      </c>
      <c r="G149" s="47">
        <v>2350</v>
      </c>
      <c r="H149" s="20">
        <v>1</v>
      </c>
      <c r="I149" s="47" t="s">
        <v>463</v>
      </c>
    </row>
    <row r="150" spans="1:9" ht="15">
      <c r="A150" s="47"/>
      <c r="B150" s="20">
        <v>140</v>
      </c>
      <c r="C150" s="65" t="s">
        <v>1542</v>
      </c>
      <c r="D150" s="47" t="s">
        <v>1543</v>
      </c>
      <c r="E150" s="65" t="s">
        <v>188</v>
      </c>
      <c r="F150" s="47">
        <v>2200</v>
      </c>
      <c r="G150" s="47">
        <v>1840</v>
      </c>
      <c r="H150" s="20">
        <v>1</v>
      </c>
      <c r="I150" s="47" t="s">
        <v>161</v>
      </c>
    </row>
    <row r="151" spans="1:9" ht="15">
      <c r="A151" s="47"/>
      <c r="B151" s="20">
        <v>141</v>
      </c>
      <c r="C151" s="65" t="s">
        <v>1544</v>
      </c>
      <c r="D151" s="47" t="s">
        <v>1545</v>
      </c>
      <c r="E151" s="65" t="s">
        <v>188</v>
      </c>
      <c r="F151" s="47">
        <v>3200</v>
      </c>
      <c r="G151" s="47">
        <v>2680</v>
      </c>
      <c r="H151" s="20">
        <v>1</v>
      </c>
      <c r="I151" s="47" t="s">
        <v>80</v>
      </c>
    </row>
    <row r="152" spans="1:9" ht="15">
      <c r="A152" s="47"/>
      <c r="B152" s="20">
        <v>142</v>
      </c>
      <c r="C152" s="65" t="s">
        <v>1546</v>
      </c>
      <c r="D152" s="47" t="s">
        <v>1547</v>
      </c>
      <c r="E152" s="65" t="s">
        <v>188</v>
      </c>
      <c r="F152" s="47">
        <v>2200</v>
      </c>
      <c r="G152" s="47">
        <v>1840</v>
      </c>
      <c r="H152" s="20">
        <v>1</v>
      </c>
      <c r="I152" s="47" t="s">
        <v>153</v>
      </c>
    </row>
    <row r="153" spans="1:9" ht="15">
      <c r="A153" s="47"/>
      <c r="B153" s="20">
        <v>143</v>
      </c>
      <c r="C153" s="65" t="s">
        <v>1548</v>
      </c>
      <c r="D153" s="47" t="s">
        <v>1549</v>
      </c>
      <c r="E153" s="65" t="s">
        <v>188</v>
      </c>
      <c r="F153" s="47">
        <v>3600</v>
      </c>
      <c r="G153" s="47">
        <v>3020</v>
      </c>
      <c r="H153" s="20">
        <v>1</v>
      </c>
      <c r="I153" s="47" t="s">
        <v>145</v>
      </c>
    </row>
    <row r="154" spans="1:9" ht="15">
      <c r="A154" s="47"/>
      <c r="B154" s="20">
        <v>144</v>
      </c>
      <c r="C154" s="65" t="s">
        <v>1550</v>
      </c>
      <c r="D154" s="47" t="s">
        <v>1551</v>
      </c>
      <c r="E154" s="65" t="s">
        <v>188</v>
      </c>
      <c r="F154" s="47">
        <v>4200</v>
      </c>
      <c r="G154" s="47">
        <v>3520</v>
      </c>
      <c r="H154" s="20">
        <v>1</v>
      </c>
      <c r="I154" s="47" t="s">
        <v>420</v>
      </c>
    </row>
    <row r="155" spans="1:9" ht="15">
      <c r="A155" s="47"/>
      <c r="B155" s="20">
        <v>145</v>
      </c>
      <c r="C155" s="65" t="s">
        <v>1552</v>
      </c>
      <c r="D155" s="47" t="s">
        <v>1553</v>
      </c>
      <c r="E155" s="65" t="s">
        <v>188</v>
      </c>
      <c r="F155" s="47">
        <v>4500</v>
      </c>
      <c r="G155" s="47">
        <v>3780</v>
      </c>
      <c r="H155" s="20">
        <v>1</v>
      </c>
      <c r="I155" s="47" t="s">
        <v>423</v>
      </c>
    </row>
    <row r="156" spans="1:9" ht="15">
      <c r="A156" s="47"/>
      <c r="B156" s="20">
        <v>146</v>
      </c>
      <c r="C156" s="65" t="s">
        <v>1554</v>
      </c>
      <c r="D156" s="47" t="s">
        <v>1555</v>
      </c>
      <c r="E156" s="65" t="s">
        <v>188</v>
      </c>
      <c r="F156" s="47">
        <v>4800</v>
      </c>
      <c r="G156" s="47">
        <v>4030</v>
      </c>
      <c r="H156" s="20">
        <v>1</v>
      </c>
      <c r="I156" s="47" t="s">
        <v>423</v>
      </c>
    </row>
    <row r="157" spans="1:9" ht="15">
      <c r="A157" s="47"/>
      <c r="B157" s="20">
        <v>147</v>
      </c>
      <c r="C157" s="65" t="s">
        <v>1556</v>
      </c>
      <c r="D157" s="47" t="s">
        <v>1557</v>
      </c>
      <c r="E157" s="65" t="s">
        <v>188</v>
      </c>
      <c r="F157" s="47">
        <v>3400</v>
      </c>
      <c r="G157" s="47">
        <v>2850</v>
      </c>
      <c r="H157" s="20">
        <v>1</v>
      </c>
      <c r="I157" s="47" t="s">
        <v>423</v>
      </c>
    </row>
    <row r="158" spans="1:9" ht="15">
      <c r="A158" s="47"/>
      <c r="B158" s="20">
        <v>148</v>
      </c>
      <c r="C158" s="65" t="s">
        <v>1558</v>
      </c>
      <c r="D158" s="47" t="s">
        <v>1559</v>
      </c>
      <c r="E158" s="65" t="s">
        <v>188</v>
      </c>
      <c r="F158" s="47">
        <v>2800</v>
      </c>
      <c r="G158" s="47">
        <v>2350</v>
      </c>
      <c r="H158" s="20">
        <v>1</v>
      </c>
      <c r="I158" s="47" t="s">
        <v>455</v>
      </c>
    </row>
    <row r="159" spans="1:9" ht="15">
      <c r="A159" s="47"/>
      <c r="B159" s="20">
        <v>149</v>
      </c>
      <c r="C159" s="65" t="s">
        <v>1560</v>
      </c>
      <c r="D159" s="47" t="s">
        <v>1561</v>
      </c>
      <c r="E159" s="65" t="s">
        <v>188</v>
      </c>
      <c r="F159" s="47">
        <v>2800</v>
      </c>
      <c r="G159" s="47">
        <v>2350</v>
      </c>
      <c r="H159" s="20">
        <v>1</v>
      </c>
      <c r="I159" s="47" t="s">
        <v>463</v>
      </c>
    </row>
    <row r="160" spans="1:9" ht="15">
      <c r="A160" s="47"/>
      <c r="B160" s="20">
        <v>150</v>
      </c>
      <c r="C160" s="65" t="s">
        <v>1562</v>
      </c>
      <c r="D160" s="47" t="s">
        <v>1563</v>
      </c>
      <c r="E160" s="65" t="s">
        <v>188</v>
      </c>
      <c r="F160" s="47">
        <v>2800</v>
      </c>
      <c r="G160" s="47">
        <v>2350</v>
      </c>
      <c r="H160" s="20">
        <v>1</v>
      </c>
      <c r="I160" s="47" t="s">
        <v>466</v>
      </c>
    </row>
    <row r="161" spans="1:9" ht="15">
      <c r="A161" s="47"/>
      <c r="B161" s="20">
        <v>151</v>
      </c>
      <c r="C161" s="65" t="s">
        <v>1564</v>
      </c>
      <c r="D161" s="47" t="s">
        <v>1565</v>
      </c>
      <c r="E161" s="65" t="s">
        <v>188</v>
      </c>
      <c r="F161" s="47">
        <v>2400</v>
      </c>
      <c r="G161" s="47">
        <v>2010</v>
      </c>
      <c r="H161" s="20">
        <v>1</v>
      </c>
      <c r="I161" s="47" t="s">
        <v>123</v>
      </c>
    </row>
    <row r="162" spans="1:9" ht="15">
      <c r="A162" s="47"/>
      <c r="B162" s="20">
        <v>152</v>
      </c>
      <c r="C162" s="65" t="s">
        <v>1566</v>
      </c>
      <c r="D162" s="47" t="s">
        <v>1567</v>
      </c>
      <c r="E162" s="65" t="s">
        <v>188</v>
      </c>
      <c r="F162" s="47">
        <v>2400</v>
      </c>
      <c r="G162" s="47">
        <v>2010</v>
      </c>
      <c r="H162" s="20">
        <v>1</v>
      </c>
      <c r="I162" s="47" t="s">
        <v>123</v>
      </c>
    </row>
    <row r="163" spans="1:9" ht="15">
      <c r="A163" s="47"/>
      <c r="B163" s="20">
        <v>153</v>
      </c>
      <c r="C163" s="65" t="s">
        <v>1568</v>
      </c>
      <c r="D163" s="47" t="s">
        <v>1569</v>
      </c>
      <c r="E163" s="65" t="s">
        <v>105</v>
      </c>
      <c r="F163" s="47">
        <v>12000</v>
      </c>
      <c r="G163" s="47">
        <v>10080</v>
      </c>
      <c r="H163" s="20">
        <v>1</v>
      </c>
      <c r="I163" s="47" t="s">
        <v>460</v>
      </c>
    </row>
    <row r="164" spans="1:9" ht="15">
      <c r="A164" s="47"/>
      <c r="B164" s="20">
        <v>154</v>
      </c>
      <c r="C164" s="65" t="s">
        <v>1570</v>
      </c>
      <c r="D164" s="47" t="s">
        <v>1571</v>
      </c>
      <c r="E164" s="65" t="s">
        <v>188</v>
      </c>
      <c r="F164" s="47">
        <v>2600</v>
      </c>
      <c r="G164" s="47">
        <v>2180</v>
      </c>
      <c r="H164" s="20">
        <v>1</v>
      </c>
      <c r="I164" s="47" t="s">
        <v>1493</v>
      </c>
    </row>
    <row r="165" spans="1:9" ht="15">
      <c r="A165" s="47"/>
      <c r="B165" s="20">
        <v>155</v>
      </c>
      <c r="C165" s="65" t="s">
        <v>1572</v>
      </c>
      <c r="D165" s="47" t="s">
        <v>1573</v>
      </c>
      <c r="E165" s="65" t="s">
        <v>188</v>
      </c>
      <c r="F165" s="47">
        <v>2800</v>
      </c>
      <c r="G165" s="47">
        <v>2350</v>
      </c>
      <c r="H165" s="20">
        <v>1</v>
      </c>
      <c r="I165" s="47" t="s">
        <v>153</v>
      </c>
    </row>
    <row r="166" spans="1:9" ht="15">
      <c r="A166" s="47"/>
      <c r="B166" s="20">
        <v>156</v>
      </c>
      <c r="C166" s="65" t="s">
        <v>1574</v>
      </c>
      <c r="D166" s="47" t="s">
        <v>1575</v>
      </c>
      <c r="E166" s="65" t="s">
        <v>188</v>
      </c>
      <c r="F166" s="47">
        <v>2400</v>
      </c>
      <c r="G166" s="47">
        <v>2010</v>
      </c>
      <c r="H166" s="20">
        <v>1</v>
      </c>
      <c r="I166" s="47" t="s">
        <v>728</v>
      </c>
    </row>
    <row r="167" spans="1:9" ht="15">
      <c r="A167" s="47"/>
      <c r="B167" s="20">
        <v>157</v>
      </c>
      <c r="C167" s="65" t="s">
        <v>1576</v>
      </c>
      <c r="D167" s="47" t="s">
        <v>1577</v>
      </c>
      <c r="E167" s="65" t="s">
        <v>188</v>
      </c>
      <c r="F167" s="47">
        <v>5700</v>
      </c>
      <c r="G167" s="47">
        <v>4780</v>
      </c>
      <c r="H167" s="20">
        <v>1</v>
      </c>
      <c r="I167" s="47" t="s">
        <v>116</v>
      </c>
    </row>
    <row r="168" spans="1:9" ht="15">
      <c r="A168" s="47"/>
      <c r="B168" s="20">
        <v>158</v>
      </c>
      <c r="C168" s="65" t="s">
        <v>1578</v>
      </c>
      <c r="D168" s="47" t="s">
        <v>1579</v>
      </c>
      <c r="E168" s="65" t="s">
        <v>188</v>
      </c>
      <c r="F168" s="47">
        <v>5000</v>
      </c>
      <c r="G168" s="47">
        <v>4200</v>
      </c>
      <c r="H168" s="20">
        <v>1</v>
      </c>
      <c r="I168" s="47" t="s">
        <v>145</v>
      </c>
    </row>
    <row r="169" spans="1:9" ht="15">
      <c r="A169" s="47"/>
      <c r="B169" s="20">
        <v>159</v>
      </c>
      <c r="C169" s="65" t="s">
        <v>1580</v>
      </c>
      <c r="D169" s="47" t="s">
        <v>1581</v>
      </c>
      <c r="E169" s="65" t="s">
        <v>188</v>
      </c>
      <c r="F169" s="47">
        <v>3200</v>
      </c>
      <c r="G169" s="47">
        <v>2680</v>
      </c>
      <c r="H169" s="20">
        <v>1</v>
      </c>
      <c r="I169" s="47" t="s">
        <v>420</v>
      </c>
    </row>
    <row r="170" spans="1:9" ht="15">
      <c r="A170" s="47"/>
      <c r="B170" s="20">
        <v>160</v>
      </c>
      <c r="C170" s="65" t="s">
        <v>1582</v>
      </c>
      <c r="D170" s="47" t="s">
        <v>1583</v>
      </c>
      <c r="E170" s="65" t="s">
        <v>188</v>
      </c>
      <c r="F170" s="47">
        <v>3200</v>
      </c>
      <c r="G170" s="47">
        <v>2680</v>
      </c>
      <c r="H170" s="20">
        <v>1</v>
      </c>
      <c r="I170" s="47" t="s">
        <v>420</v>
      </c>
    </row>
    <row r="171" spans="1:9" ht="15">
      <c r="A171" s="47"/>
      <c r="B171" s="20">
        <v>161</v>
      </c>
      <c r="C171" s="65" t="s">
        <v>1584</v>
      </c>
      <c r="D171" s="47" t="s">
        <v>1585</v>
      </c>
      <c r="E171" s="65" t="s">
        <v>188</v>
      </c>
      <c r="F171" s="47">
        <v>5000</v>
      </c>
      <c r="G171" s="47">
        <v>4200</v>
      </c>
      <c r="H171" s="20">
        <v>1</v>
      </c>
      <c r="I171" s="47" t="s">
        <v>423</v>
      </c>
    </row>
    <row r="172" spans="1:9" ht="15">
      <c r="A172" s="47"/>
      <c r="B172" s="20">
        <v>162</v>
      </c>
      <c r="C172" s="65" t="s">
        <v>1586</v>
      </c>
      <c r="D172" s="47" t="s">
        <v>1587</v>
      </c>
      <c r="E172" s="65" t="s">
        <v>188</v>
      </c>
      <c r="F172" s="47">
        <v>3400</v>
      </c>
      <c r="G172" s="47">
        <v>2850</v>
      </c>
      <c r="H172" s="20">
        <v>1</v>
      </c>
      <c r="I172" s="47" t="s">
        <v>123</v>
      </c>
    </row>
    <row r="173" spans="1:9" ht="15">
      <c r="A173" s="47"/>
      <c r="B173" s="20">
        <v>163</v>
      </c>
      <c r="C173" s="65" t="s">
        <v>1588</v>
      </c>
      <c r="D173" s="47" t="s">
        <v>1589</v>
      </c>
      <c r="E173" s="65" t="s">
        <v>188</v>
      </c>
      <c r="F173" s="47">
        <v>2400</v>
      </c>
      <c r="G173" s="47">
        <v>2010</v>
      </c>
      <c r="H173" s="20">
        <v>1</v>
      </c>
      <c r="I173" s="47" t="s">
        <v>347</v>
      </c>
    </row>
    <row r="174" spans="1:9" ht="15">
      <c r="A174" s="47"/>
      <c r="B174" s="20">
        <v>164</v>
      </c>
      <c r="C174" s="65" t="s">
        <v>1590</v>
      </c>
      <c r="D174" s="47" t="s">
        <v>1591</v>
      </c>
      <c r="E174" s="65" t="s">
        <v>188</v>
      </c>
      <c r="F174" s="47">
        <v>2800</v>
      </c>
      <c r="G174" s="47">
        <v>2350</v>
      </c>
      <c r="H174" s="20">
        <v>1</v>
      </c>
      <c r="I174" s="47" t="s">
        <v>463</v>
      </c>
    </row>
    <row r="175" spans="1:9" ht="15">
      <c r="A175" s="47"/>
      <c r="B175" s="20">
        <v>165</v>
      </c>
      <c r="C175" s="65" t="s">
        <v>1592</v>
      </c>
      <c r="D175" s="47" t="s">
        <v>1593</v>
      </c>
      <c r="E175" s="65" t="s">
        <v>188</v>
      </c>
      <c r="F175" s="47">
        <v>3600</v>
      </c>
      <c r="G175" s="47">
        <v>3020</v>
      </c>
      <c r="H175" s="20">
        <v>1</v>
      </c>
      <c r="I175" s="47" t="s">
        <v>1425</v>
      </c>
    </row>
    <row r="176" spans="1:9" ht="15">
      <c r="A176" s="47"/>
      <c r="B176" s="20">
        <v>166</v>
      </c>
      <c r="C176" s="65" t="s">
        <v>1594</v>
      </c>
      <c r="D176" s="47" t="s">
        <v>1595</v>
      </c>
      <c r="E176" s="65" t="s">
        <v>105</v>
      </c>
      <c r="F176" s="47">
        <v>2400</v>
      </c>
      <c r="G176" s="47">
        <v>2010</v>
      </c>
      <c r="H176" s="20">
        <v>1</v>
      </c>
      <c r="I176" s="47" t="s">
        <v>135</v>
      </c>
    </row>
    <row r="177" spans="1:9" ht="15">
      <c r="A177" s="47"/>
      <c r="B177" s="20">
        <v>167</v>
      </c>
      <c r="C177" s="65" t="s">
        <v>1596</v>
      </c>
      <c r="D177" s="47" t="s">
        <v>1597</v>
      </c>
      <c r="E177" s="65" t="s">
        <v>1262</v>
      </c>
      <c r="F177" s="47">
        <v>3800</v>
      </c>
      <c r="G177" s="47">
        <v>3190</v>
      </c>
      <c r="H177" s="20">
        <v>1</v>
      </c>
      <c r="I177" s="47" t="s">
        <v>161</v>
      </c>
    </row>
    <row r="178" spans="1:9" ht="15">
      <c r="A178" s="47"/>
      <c r="B178" s="20">
        <v>168</v>
      </c>
      <c r="C178" s="65" t="s">
        <v>1598</v>
      </c>
      <c r="D178" s="47" t="s">
        <v>1599</v>
      </c>
      <c r="E178" s="65" t="s">
        <v>188</v>
      </c>
      <c r="F178" s="47">
        <v>4200</v>
      </c>
      <c r="G178" s="47">
        <v>3520</v>
      </c>
      <c r="H178" s="20">
        <v>1</v>
      </c>
      <c r="I178" s="47" t="s">
        <v>92</v>
      </c>
    </row>
    <row r="179" spans="1:9" ht="15">
      <c r="A179" s="47"/>
      <c r="B179" s="20">
        <v>169</v>
      </c>
      <c r="C179" s="65" t="s">
        <v>1600</v>
      </c>
      <c r="D179" s="47" t="s">
        <v>1601</v>
      </c>
      <c r="E179" s="65" t="s">
        <v>188</v>
      </c>
      <c r="F179" s="47">
        <v>2800</v>
      </c>
      <c r="G179" s="47">
        <v>2350</v>
      </c>
      <c r="H179" s="20">
        <v>1</v>
      </c>
      <c r="I179" s="47" t="s">
        <v>728</v>
      </c>
    </row>
    <row r="180" spans="1:9" ht="15">
      <c r="A180" s="47"/>
      <c r="B180" s="20">
        <v>170</v>
      </c>
      <c r="C180" s="65" t="s">
        <v>1602</v>
      </c>
      <c r="D180" s="47" t="s">
        <v>1603</v>
      </c>
      <c r="E180" s="65" t="s">
        <v>188</v>
      </c>
      <c r="F180" s="47">
        <v>3200</v>
      </c>
      <c r="G180" s="47">
        <v>2680</v>
      </c>
      <c r="H180" s="20">
        <v>1</v>
      </c>
      <c r="I180" s="47" t="s">
        <v>728</v>
      </c>
    </row>
    <row r="181" spans="1:9" ht="15">
      <c r="A181" s="47"/>
      <c r="B181" s="20">
        <v>171</v>
      </c>
      <c r="C181" s="65" t="s">
        <v>1604</v>
      </c>
      <c r="D181" s="47" t="s">
        <v>1605</v>
      </c>
      <c r="E181" s="65" t="s">
        <v>1262</v>
      </c>
      <c r="F181" s="47">
        <v>2400</v>
      </c>
      <c r="G181" s="47">
        <v>2010</v>
      </c>
      <c r="H181" s="20">
        <v>1</v>
      </c>
      <c r="I181" s="47" t="s">
        <v>370</v>
      </c>
    </row>
    <row r="182" spans="1:9" ht="15">
      <c r="A182" s="47"/>
      <c r="B182" s="20">
        <v>172</v>
      </c>
      <c r="C182" s="65" t="s">
        <v>1606</v>
      </c>
      <c r="D182" s="47" t="s">
        <v>1607</v>
      </c>
      <c r="E182" s="65" t="s">
        <v>1262</v>
      </c>
      <c r="F182" s="47">
        <v>2800</v>
      </c>
      <c r="G182" s="47">
        <v>2350</v>
      </c>
      <c r="H182" s="20">
        <v>1</v>
      </c>
      <c r="I182" s="47" t="s">
        <v>153</v>
      </c>
    </row>
    <row r="183" spans="1:9" ht="15">
      <c r="A183" s="47"/>
      <c r="B183" s="20">
        <v>173</v>
      </c>
      <c r="C183" s="65" t="s">
        <v>1608</v>
      </c>
      <c r="D183" s="47" t="s">
        <v>1609</v>
      </c>
      <c r="E183" s="65" t="s">
        <v>188</v>
      </c>
      <c r="F183" s="47">
        <v>5800</v>
      </c>
      <c r="G183" s="47">
        <v>4870</v>
      </c>
      <c r="H183" s="20">
        <v>1</v>
      </c>
      <c r="I183" s="47" t="s">
        <v>87</v>
      </c>
    </row>
    <row r="184" spans="1:9" ht="15">
      <c r="A184" s="47"/>
      <c r="B184" s="20">
        <v>174</v>
      </c>
      <c r="C184" s="65" t="s">
        <v>1610</v>
      </c>
      <c r="D184" s="47" t="s">
        <v>1611</v>
      </c>
      <c r="E184" s="65" t="s">
        <v>188</v>
      </c>
      <c r="F184" s="47">
        <v>3200</v>
      </c>
      <c r="G184" s="47">
        <v>2680</v>
      </c>
      <c r="H184" s="20">
        <v>1</v>
      </c>
      <c r="I184" s="47" t="s">
        <v>145</v>
      </c>
    </row>
    <row r="185" spans="1:9" ht="15">
      <c r="A185" s="47"/>
      <c r="B185" s="20">
        <v>175</v>
      </c>
      <c r="C185" s="65" t="s">
        <v>1612</v>
      </c>
      <c r="D185" s="47" t="s">
        <v>1613</v>
      </c>
      <c r="E185" s="65" t="s">
        <v>188</v>
      </c>
      <c r="F185" s="47">
        <v>2800</v>
      </c>
      <c r="G185" s="47">
        <v>2350</v>
      </c>
      <c r="H185" s="20">
        <v>1</v>
      </c>
      <c r="I185" s="47" t="s">
        <v>145</v>
      </c>
    </row>
    <row r="186" spans="1:9" ht="15">
      <c r="A186" s="47"/>
      <c r="B186" s="20">
        <v>176</v>
      </c>
      <c r="C186" s="65" t="s">
        <v>1614</v>
      </c>
      <c r="D186" s="47" t="s">
        <v>1615</v>
      </c>
      <c r="E186" s="65" t="s">
        <v>1262</v>
      </c>
      <c r="F186" s="47">
        <v>2500</v>
      </c>
      <c r="G186" s="47">
        <v>2100</v>
      </c>
      <c r="H186" s="20">
        <v>1</v>
      </c>
      <c r="I186" s="47" t="s">
        <v>145</v>
      </c>
    </row>
    <row r="187" spans="1:9" ht="15">
      <c r="A187" s="47"/>
      <c r="B187" s="20">
        <v>177</v>
      </c>
      <c r="C187" s="65" t="s">
        <v>1616</v>
      </c>
      <c r="D187" s="47" t="s">
        <v>1617</v>
      </c>
      <c r="E187" s="65" t="s">
        <v>188</v>
      </c>
      <c r="F187" s="47">
        <v>6800</v>
      </c>
      <c r="G187" s="47">
        <v>5710</v>
      </c>
      <c r="H187" s="20">
        <v>1</v>
      </c>
      <c r="I187" s="47" t="s">
        <v>145</v>
      </c>
    </row>
    <row r="188" spans="1:9" ht="15">
      <c r="A188" s="47"/>
      <c r="B188" s="20">
        <v>178</v>
      </c>
      <c r="C188" s="65" t="s">
        <v>1618</v>
      </c>
      <c r="D188" s="47" t="s">
        <v>1619</v>
      </c>
      <c r="E188" s="65" t="s">
        <v>188</v>
      </c>
      <c r="F188" s="47">
        <v>2600</v>
      </c>
      <c r="G188" s="47">
        <v>2180</v>
      </c>
      <c r="H188" s="20">
        <v>1</v>
      </c>
      <c r="I188" s="47" t="s">
        <v>87</v>
      </c>
    </row>
    <row r="189" spans="1:9" ht="15">
      <c r="A189" s="47"/>
      <c r="B189" s="20">
        <v>179</v>
      </c>
      <c r="C189" s="65" t="s">
        <v>1620</v>
      </c>
      <c r="D189" s="47" t="s">
        <v>1621</v>
      </c>
      <c r="E189" s="65" t="s">
        <v>105</v>
      </c>
      <c r="F189" s="47">
        <v>2400</v>
      </c>
      <c r="G189" s="47">
        <v>2010</v>
      </c>
      <c r="H189" s="20">
        <v>1</v>
      </c>
      <c r="I189" s="47" t="s">
        <v>1474</v>
      </c>
    </row>
    <row r="190" spans="1:9" ht="15">
      <c r="A190" s="47"/>
      <c r="B190" s="20">
        <v>180</v>
      </c>
      <c r="C190" s="65" t="s">
        <v>1622</v>
      </c>
      <c r="D190" s="47" t="s">
        <v>1623</v>
      </c>
      <c r="E190" s="65" t="s">
        <v>188</v>
      </c>
      <c r="F190" s="47">
        <v>4800</v>
      </c>
      <c r="G190" s="47">
        <v>4030</v>
      </c>
      <c r="H190" s="20">
        <v>1</v>
      </c>
      <c r="I190" s="47" t="s">
        <v>87</v>
      </c>
    </row>
    <row r="191" spans="1:9" ht="15">
      <c r="A191" s="47"/>
      <c r="B191" s="20">
        <v>181</v>
      </c>
      <c r="C191" s="65" t="s">
        <v>1624</v>
      </c>
      <c r="D191" s="47" t="s">
        <v>1625</v>
      </c>
      <c r="E191" s="65" t="s">
        <v>188</v>
      </c>
      <c r="F191" s="47">
        <v>3400</v>
      </c>
      <c r="G191" s="47">
        <v>2850</v>
      </c>
      <c r="H191" s="20">
        <v>1</v>
      </c>
      <c r="I191" s="47" t="s">
        <v>463</v>
      </c>
    </row>
    <row r="192" spans="1:9" ht="15">
      <c r="A192" s="47"/>
      <c r="B192" s="20">
        <v>182</v>
      </c>
      <c r="C192" s="65" t="s">
        <v>1626</v>
      </c>
      <c r="D192" s="47" t="s">
        <v>1627</v>
      </c>
      <c r="E192" s="65" t="s">
        <v>105</v>
      </c>
      <c r="F192" s="47">
        <v>20000</v>
      </c>
      <c r="G192" s="47">
        <v>16800</v>
      </c>
      <c r="H192" s="20">
        <v>1</v>
      </c>
      <c r="I192" s="47" t="s">
        <v>460</v>
      </c>
    </row>
    <row r="193" spans="1:9" ht="15">
      <c r="A193" s="47"/>
      <c r="B193" s="20">
        <v>183</v>
      </c>
      <c r="C193" s="65" t="s">
        <v>1628</v>
      </c>
      <c r="D193" s="47" t="s">
        <v>1629</v>
      </c>
      <c r="E193" s="65" t="s">
        <v>188</v>
      </c>
      <c r="F193" s="47">
        <v>3600</v>
      </c>
      <c r="G193" s="47">
        <v>3020</v>
      </c>
      <c r="H193" s="20">
        <v>1</v>
      </c>
      <c r="I193" s="47" t="s">
        <v>469</v>
      </c>
    </row>
    <row r="194" spans="1:9" ht="15">
      <c r="A194" s="47"/>
      <c r="B194" s="20">
        <v>184</v>
      </c>
      <c r="C194" s="65" t="s">
        <v>1630</v>
      </c>
      <c r="D194" s="47" t="s">
        <v>1631</v>
      </c>
      <c r="E194" s="65" t="s">
        <v>188</v>
      </c>
      <c r="F194" s="47">
        <v>2600</v>
      </c>
      <c r="G194" s="47">
        <v>2180</v>
      </c>
      <c r="H194" s="20">
        <v>1</v>
      </c>
      <c r="I194" s="47" t="s">
        <v>123</v>
      </c>
    </row>
    <row r="195" spans="1:9" ht="15">
      <c r="A195" s="47"/>
      <c r="B195" s="20">
        <v>185</v>
      </c>
      <c r="C195" s="65" t="s">
        <v>1632</v>
      </c>
      <c r="D195" s="47" t="s">
        <v>1633</v>
      </c>
      <c r="E195" s="65" t="s">
        <v>105</v>
      </c>
      <c r="F195" s="47">
        <v>4200</v>
      </c>
      <c r="G195" s="47">
        <v>3520</v>
      </c>
      <c r="H195" s="20">
        <v>1</v>
      </c>
      <c r="I195" s="47" t="s">
        <v>463</v>
      </c>
    </row>
    <row r="196" spans="1:9" ht="15">
      <c r="A196" s="47"/>
      <c r="B196" s="20">
        <v>186</v>
      </c>
      <c r="C196" s="65" t="s">
        <v>1634</v>
      </c>
      <c r="D196" s="47" t="s">
        <v>1635</v>
      </c>
      <c r="E196" s="65" t="s">
        <v>188</v>
      </c>
      <c r="F196" s="47">
        <v>1900</v>
      </c>
      <c r="G196" s="47">
        <v>1590</v>
      </c>
      <c r="H196" s="20">
        <v>1</v>
      </c>
      <c r="I196" s="47" t="s">
        <v>469</v>
      </c>
    </row>
    <row r="197" spans="1:9" ht="15">
      <c r="A197" s="47"/>
      <c r="B197" s="20">
        <v>187</v>
      </c>
      <c r="C197" s="65" t="s">
        <v>1636</v>
      </c>
      <c r="D197" s="47" t="s">
        <v>1637</v>
      </c>
      <c r="E197" s="65" t="s">
        <v>105</v>
      </c>
      <c r="F197" s="47">
        <v>4500</v>
      </c>
      <c r="G197" s="47">
        <v>3780</v>
      </c>
      <c r="H197" s="20">
        <v>1</v>
      </c>
      <c r="I197" s="47" t="s">
        <v>460</v>
      </c>
    </row>
    <row r="198" spans="1:9" ht="15">
      <c r="A198" s="47"/>
      <c r="B198" s="20">
        <v>188</v>
      </c>
      <c r="C198" s="65" t="s">
        <v>1638</v>
      </c>
      <c r="D198" s="47" t="s">
        <v>1639</v>
      </c>
      <c r="E198" s="65" t="s">
        <v>188</v>
      </c>
      <c r="F198" s="47">
        <v>2800</v>
      </c>
      <c r="G198" s="47">
        <v>2350</v>
      </c>
      <c r="H198" s="20">
        <v>1</v>
      </c>
      <c r="I198" s="47" t="s">
        <v>123</v>
      </c>
    </row>
    <row r="199" spans="1:9" ht="15">
      <c r="A199" s="47"/>
      <c r="B199" s="20">
        <v>189</v>
      </c>
      <c r="C199" s="65" t="s">
        <v>1640</v>
      </c>
      <c r="D199" s="47" t="s">
        <v>1641</v>
      </c>
      <c r="E199" s="65" t="s">
        <v>188</v>
      </c>
      <c r="F199" s="47">
        <v>2800</v>
      </c>
      <c r="G199" s="47">
        <v>2350</v>
      </c>
      <c r="H199" s="20">
        <v>1</v>
      </c>
      <c r="I199" s="47" t="s">
        <v>123</v>
      </c>
    </row>
    <row r="200" spans="1:9" ht="15">
      <c r="A200" s="47"/>
      <c r="B200" s="20">
        <v>190</v>
      </c>
      <c r="C200" s="65" t="s">
        <v>1642</v>
      </c>
      <c r="D200" s="47" t="s">
        <v>1643</v>
      </c>
      <c r="E200" s="65" t="s">
        <v>188</v>
      </c>
      <c r="F200" s="47">
        <v>3800</v>
      </c>
      <c r="G200" s="47">
        <v>3190</v>
      </c>
      <c r="H200" s="20">
        <v>1</v>
      </c>
      <c r="I200" s="47" t="s">
        <v>153</v>
      </c>
    </row>
    <row r="201" spans="1:9" ht="15">
      <c r="A201" s="47"/>
      <c r="B201" s="20">
        <v>191</v>
      </c>
      <c r="C201" s="65" t="s">
        <v>1644</v>
      </c>
      <c r="D201" s="47" t="s">
        <v>1645</v>
      </c>
      <c r="E201" s="65" t="s">
        <v>188</v>
      </c>
      <c r="F201" s="47">
        <v>2800</v>
      </c>
      <c r="G201" s="47">
        <v>2350</v>
      </c>
      <c r="H201" s="20">
        <v>1</v>
      </c>
      <c r="I201" s="47" t="s">
        <v>161</v>
      </c>
    </row>
    <row r="202" spans="1:9" ht="15">
      <c r="A202" s="47"/>
      <c r="B202" s="20">
        <v>192</v>
      </c>
      <c r="C202" s="65" t="s">
        <v>1646</v>
      </c>
      <c r="D202" s="47" t="s">
        <v>1647</v>
      </c>
      <c r="E202" s="65" t="s">
        <v>188</v>
      </c>
      <c r="F202" s="47">
        <v>3200</v>
      </c>
      <c r="G202" s="47">
        <v>2680</v>
      </c>
      <c r="H202" s="20">
        <v>1</v>
      </c>
      <c r="I202" s="47" t="s">
        <v>472</v>
      </c>
    </row>
    <row r="203" spans="1:9" ht="15">
      <c r="A203" s="47"/>
      <c r="B203" s="20">
        <v>193</v>
      </c>
      <c r="C203" s="65" t="s">
        <v>1648</v>
      </c>
      <c r="D203" s="47" t="s">
        <v>1649</v>
      </c>
      <c r="E203" s="65" t="s">
        <v>188</v>
      </c>
      <c r="F203" s="47">
        <v>3000</v>
      </c>
      <c r="G203" s="47">
        <v>2520</v>
      </c>
      <c r="H203" s="20">
        <v>1</v>
      </c>
      <c r="I203" s="47" t="s">
        <v>1493</v>
      </c>
    </row>
    <row r="204" spans="1:9" ht="15">
      <c r="A204" s="47"/>
      <c r="B204" s="20">
        <v>194</v>
      </c>
      <c r="C204" s="65" t="s">
        <v>1650</v>
      </c>
      <c r="D204" s="47" t="s">
        <v>1651</v>
      </c>
      <c r="E204" s="65" t="s">
        <v>188</v>
      </c>
      <c r="F204" s="47">
        <v>2400</v>
      </c>
      <c r="G204" s="47">
        <v>2010</v>
      </c>
      <c r="H204" s="20">
        <v>1</v>
      </c>
      <c r="I204" s="47" t="s">
        <v>135</v>
      </c>
    </row>
    <row r="205" spans="1:9" ht="15">
      <c r="A205" s="47"/>
      <c r="B205" s="20">
        <v>195</v>
      </c>
      <c r="C205" s="65" t="s">
        <v>1652</v>
      </c>
      <c r="D205" s="47" t="s">
        <v>1653</v>
      </c>
      <c r="E205" s="65" t="s">
        <v>1262</v>
      </c>
      <c r="F205" s="47">
        <v>1500</v>
      </c>
      <c r="G205" s="47">
        <v>1260</v>
      </c>
      <c r="H205" s="20">
        <v>1</v>
      </c>
      <c r="I205" s="47" t="s">
        <v>472</v>
      </c>
    </row>
    <row r="206" spans="1:9" ht="15">
      <c r="A206" s="47"/>
      <c r="B206" s="20">
        <v>196</v>
      </c>
      <c r="C206" s="65" t="s">
        <v>1654</v>
      </c>
      <c r="D206" s="47" t="s">
        <v>1655</v>
      </c>
      <c r="E206" s="65" t="s">
        <v>1262</v>
      </c>
      <c r="F206" s="47">
        <v>1800</v>
      </c>
      <c r="G206" s="47">
        <v>1510</v>
      </c>
      <c r="H206" s="20">
        <v>1</v>
      </c>
      <c r="I206" s="47" t="s">
        <v>92</v>
      </c>
    </row>
    <row r="207" spans="1:9" ht="15">
      <c r="A207" s="47"/>
      <c r="B207" s="20">
        <v>197</v>
      </c>
      <c r="C207" s="65" t="s">
        <v>1656</v>
      </c>
      <c r="D207" s="47" t="s">
        <v>1657</v>
      </c>
      <c r="E207" s="65" t="s">
        <v>1262</v>
      </c>
      <c r="F207" s="47">
        <v>2800</v>
      </c>
      <c r="G207" s="47">
        <v>2350</v>
      </c>
      <c r="H207" s="20">
        <v>1</v>
      </c>
      <c r="I207" s="47" t="s">
        <v>153</v>
      </c>
    </row>
    <row r="208" spans="1:9" ht="15">
      <c r="A208" s="47"/>
      <c r="B208" s="20">
        <v>198</v>
      </c>
      <c r="C208" s="65" t="s">
        <v>1658</v>
      </c>
      <c r="D208" s="47" t="s">
        <v>1659</v>
      </c>
      <c r="E208" s="65" t="s">
        <v>188</v>
      </c>
      <c r="F208" s="47">
        <v>3200</v>
      </c>
      <c r="G208" s="47">
        <v>2680</v>
      </c>
      <c r="H208" s="20">
        <v>1</v>
      </c>
      <c r="I208" s="47" t="s">
        <v>728</v>
      </c>
    </row>
    <row r="209" spans="1:9" ht="15">
      <c r="A209" s="47"/>
      <c r="B209" s="20">
        <v>199</v>
      </c>
      <c r="C209" s="65" t="s">
        <v>1660</v>
      </c>
      <c r="D209" s="47" t="s">
        <v>1661</v>
      </c>
      <c r="E209" s="65" t="s">
        <v>188</v>
      </c>
      <c r="F209" s="47">
        <v>3800</v>
      </c>
      <c r="G209" s="47">
        <v>3190</v>
      </c>
      <c r="H209" s="20">
        <v>1</v>
      </c>
      <c r="I209" s="47" t="s">
        <v>728</v>
      </c>
    </row>
    <row r="210" spans="1:9" ht="15">
      <c r="A210" s="47"/>
      <c r="B210" s="20">
        <v>200</v>
      </c>
      <c r="C210" s="65" t="s">
        <v>1662</v>
      </c>
      <c r="D210" s="47" t="s">
        <v>1663</v>
      </c>
      <c r="E210" s="65" t="s">
        <v>1262</v>
      </c>
      <c r="F210" s="47">
        <v>3800</v>
      </c>
      <c r="G210" s="47">
        <v>3190</v>
      </c>
      <c r="H210" s="20">
        <v>1</v>
      </c>
      <c r="I210" s="47" t="s">
        <v>728</v>
      </c>
    </row>
    <row r="211" spans="1:9" ht="15">
      <c r="A211" s="47"/>
      <c r="B211" s="20">
        <v>201</v>
      </c>
      <c r="C211" s="65" t="s">
        <v>1664</v>
      </c>
      <c r="D211" s="47" t="s">
        <v>1665</v>
      </c>
      <c r="E211" s="65" t="s">
        <v>1262</v>
      </c>
      <c r="F211" s="47">
        <v>4000</v>
      </c>
      <c r="G211" s="47">
        <v>3360</v>
      </c>
      <c r="H211" s="20">
        <v>1</v>
      </c>
      <c r="I211" s="47" t="s">
        <v>1368</v>
      </c>
    </row>
    <row r="212" spans="1:9" ht="15">
      <c r="A212" s="47"/>
      <c r="B212" s="20">
        <v>202</v>
      </c>
      <c r="C212" s="65" t="s">
        <v>1666</v>
      </c>
      <c r="D212" s="47" t="s">
        <v>1667</v>
      </c>
      <c r="E212" s="65" t="s">
        <v>188</v>
      </c>
      <c r="F212" s="47">
        <v>2200</v>
      </c>
      <c r="G212" s="47">
        <v>1840</v>
      </c>
      <c r="H212" s="20">
        <v>1</v>
      </c>
      <c r="I212" s="47" t="s">
        <v>116</v>
      </c>
    </row>
    <row r="213" spans="1:9" ht="15">
      <c r="A213" s="47"/>
      <c r="B213" s="20">
        <v>203</v>
      </c>
      <c r="C213" s="65" t="s">
        <v>1668</v>
      </c>
      <c r="D213" s="47" t="s">
        <v>1669</v>
      </c>
      <c r="E213" s="65" t="s">
        <v>1262</v>
      </c>
      <c r="F213" s="47">
        <v>3600</v>
      </c>
      <c r="G213" s="47">
        <v>3020</v>
      </c>
      <c r="H213" s="20">
        <v>1</v>
      </c>
      <c r="I213" s="47" t="s">
        <v>145</v>
      </c>
    </row>
    <row r="214" spans="1:9" ht="15">
      <c r="A214" s="47"/>
      <c r="B214" s="20">
        <v>204</v>
      </c>
      <c r="C214" s="65" t="s">
        <v>1670</v>
      </c>
      <c r="D214" s="47" t="s">
        <v>1671</v>
      </c>
      <c r="E214" s="65" t="s">
        <v>188</v>
      </c>
      <c r="F214" s="47">
        <v>7800</v>
      </c>
      <c r="G214" s="47">
        <v>6550</v>
      </c>
      <c r="H214" s="20">
        <v>1</v>
      </c>
      <c r="I214" s="47" t="s">
        <v>420</v>
      </c>
    </row>
    <row r="215" spans="1:9" ht="15">
      <c r="A215" s="47"/>
      <c r="B215" s="20">
        <v>205</v>
      </c>
      <c r="C215" s="65" t="s">
        <v>1672</v>
      </c>
      <c r="D215" s="47" t="s">
        <v>1673</v>
      </c>
      <c r="E215" s="65" t="s">
        <v>188</v>
      </c>
      <c r="F215" s="47">
        <v>2400</v>
      </c>
      <c r="G215" s="47">
        <v>2010</v>
      </c>
      <c r="H215" s="20">
        <v>1</v>
      </c>
      <c r="I215" s="47" t="s">
        <v>145</v>
      </c>
    </row>
    <row r="216" spans="1:9" ht="15">
      <c r="A216" s="47"/>
      <c r="B216" s="20">
        <v>206</v>
      </c>
      <c r="C216" s="65" t="s">
        <v>1674</v>
      </c>
      <c r="D216" s="47" t="s">
        <v>1675</v>
      </c>
      <c r="E216" s="65" t="s">
        <v>188</v>
      </c>
      <c r="F216" s="47">
        <v>3800</v>
      </c>
      <c r="G216" s="47">
        <v>3190</v>
      </c>
      <c r="H216" s="20">
        <v>1</v>
      </c>
      <c r="I216" s="47" t="s">
        <v>420</v>
      </c>
    </row>
    <row r="217" spans="1:9" ht="15">
      <c r="A217" s="47"/>
      <c r="B217" s="20">
        <v>207</v>
      </c>
      <c r="C217" s="65" t="s">
        <v>1676</v>
      </c>
      <c r="D217" s="47" t="s">
        <v>1677</v>
      </c>
      <c r="E217" s="65" t="s">
        <v>188</v>
      </c>
      <c r="F217" s="47">
        <v>6800</v>
      </c>
      <c r="G217" s="47">
        <v>5710</v>
      </c>
      <c r="H217" s="20">
        <v>1</v>
      </c>
      <c r="I217" s="47" t="s">
        <v>145</v>
      </c>
    </row>
    <row r="218" spans="1:9" ht="15">
      <c r="A218" s="47"/>
      <c r="B218" s="20">
        <v>208</v>
      </c>
      <c r="C218" s="65" t="s">
        <v>1678</v>
      </c>
      <c r="D218" s="47" t="s">
        <v>1679</v>
      </c>
      <c r="E218" s="65" t="s">
        <v>188</v>
      </c>
      <c r="F218" s="47">
        <v>6800</v>
      </c>
      <c r="G218" s="47">
        <v>5710</v>
      </c>
      <c r="H218" s="20">
        <v>1</v>
      </c>
      <c r="I218" s="47" t="s">
        <v>145</v>
      </c>
    </row>
    <row r="219" spans="1:9" ht="15">
      <c r="A219" s="47"/>
      <c r="B219" s="20">
        <v>209</v>
      </c>
      <c r="C219" s="65" t="s">
        <v>1680</v>
      </c>
      <c r="D219" s="47" t="s">
        <v>1681</v>
      </c>
      <c r="E219" s="65" t="s">
        <v>188</v>
      </c>
      <c r="F219" s="47">
        <v>3200</v>
      </c>
      <c r="G219" s="47">
        <v>2680</v>
      </c>
      <c r="H219" s="20">
        <v>1</v>
      </c>
      <c r="I219" s="47" t="s">
        <v>87</v>
      </c>
    </row>
    <row r="220" spans="1:9" ht="15">
      <c r="A220" s="47"/>
      <c r="B220" s="20">
        <v>210</v>
      </c>
      <c r="C220" s="65" t="s">
        <v>1682</v>
      </c>
      <c r="D220" s="47" t="s">
        <v>1683</v>
      </c>
      <c r="E220" s="65" t="s">
        <v>188</v>
      </c>
      <c r="F220" s="47">
        <v>3800</v>
      </c>
      <c r="G220" s="47">
        <v>3190</v>
      </c>
      <c r="H220" s="20">
        <v>1</v>
      </c>
      <c r="I220" s="47" t="s">
        <v>455</v>
      </c>
    </row>
    <row r="221" spans="1:9" ht="15">
      <c r="A221" s="47"/>
      <c r="B221" s="20">
        <v>211</v>
      </c>
      <c r="C221" s="65" t="s">
        <v>1684</v>
      </c>
      <c r="D221" s="47" t="s">
        <v>1685</v>
      </c>
      <c r="E221" s="65" t="s">
        <v>188</v>
      </c>
      <c r="F221" s="47">
        <v>2800</v>
      </c>
      <c r="G221" s="47">
        <v>2350</v>
      </c>
      <c r="H221" s="20">
        <v>1</v>
      </c>
      <c r="I221" s="47" t="s">
        <v>1474</v>
      </c>
    </row>
    <row r="222" spans="1:9" ht="15">
      <c r="A222" s="47"/>
      <c r="B222" s="20">
        <v>212</v>
      </c>
      <c r="C222" s="65" t="s">
        <v>1686</v>
      </c>
      <c r="D222" s="47" t="s">
        <v>1687</v>
      </c>
      <c r="E222" s="65" t="s">
        <v>188</v>
      </c>
      <c r="F222" s="47">
        <v>3800</v>
      </c>
      <c r="G222" s="47">
        <v>3190</v>
      </c>
      <c r="H222" s="20">
        <v>1</v>
      </c>
      <c r="I222" s="47" t="s">
        <v>463</v>
      </c>
    </row>
    <row r="223" spans="1:9" ht="15">
      <c r="A223" s="47"/>
      <c r="B223" s="20">
        <v>213</v>
      </c>
      <c r="C223" s="65" t="s">
        <v>1688</v>
      </c>
      <c r="D223" s="47" t="s">
        <v>1689</v>
      </c>
      <c r="E223" s="65" t="s">
        <v>1262</v>
      </c>
      <c r="F223" s="47">
        <v>2400</v>
      </c>
      <c r="G223" s="47">
        <v>2010</v>
      </c>
      <c r="H223" s="20">
        <v>1</v>
      </c>
      <c r="I223" s="47" t="s">
        <v>145</v>
      </c>
    </row>
    <row r="224" spans="1:9" ht="15">
      <c r="A224" s="47"/>
      <c r="B224" s="20">
        <v>214</v>
      </c>
      <c r="C224" s="65" t="s">
        <v>1690</v>
      </c>
      <c r="D224" s="47" t="s">
        <v>1691</v>
      </c>
      <c r="E224" s="65" t="s">
        <v>188</v>
      </c>
      <c r="F224" s="47">
        <v>2400</v>
      </c>
      <c r="G224" s="47">
        <v>2010</v>
      </c>
      <c r="H224" s="20">
        <v>1</v>
      </c>
      <c r="I224" s="47" t="s">
        <v>728</v>
      </c>
    </row>
    <row r="225" spans="1:9" ht="15">
      <c r="A225" s="47"/>
      <c r="B225" s="20">
        <v>215</v>
      </c>
      <c r="C225" s="65" t="s">
        <v>1692</v>
      </c>
      <c r="D225" s="47" t="s">
        <v>1693</v>
      </c>
      <c r="E225" s="65" t="s">
        <v>188</v>
      </c>
      <c r="F225" s="47">
        <v>2800</v>
      </c>
      <c r="G225" s="47">
        <v>2350</v>
      </c>
      <c r="H225" s="20">
        <v>1</v>
      </c>
      <c r="I225" s="47" t="s">
        <v>728</v>
      </c>
    </row>
    <row r="226" spans="1:9" ht="15">
      <c r="A226" s="47"/>
      <c r="B226" s="20">
        <v>216</v>
      </c>
      <c r="C226" s="65" t="s">
        <v>1694</v>
      </c>
      <c r="D226" s="47" t="s">
        <v>1695</v>
      </c>
      <c r="E226" s="65" t="s">
        <v>188</v>
      </c>
      <c r="F226" s="47">
        <v>2800</v>
      </c>
      <c r="G226" s="47">
        <v>2350</v>
      </c>
      <c r="H226" s="20">
        <v>1</v>
      </c>
      <c r="I226" s="47" t="s">
        <v>116</v>
      </c>
    </row>
    <row r="227" spans="1:9" ht="15">
      <c r="A227" s="47"/>
      <c r="B227" s="20">
        <v>217</v>
      </c>
      <c r="C227" s="65" t="s">
        <v>1696</v>
      </c>
      <c r="D227" s="47" t="s">
        <v>1697</v>
      </c>
      <c r="E227" s="65" t="s">
        <v>188</v>
      </c>
      <c r="F227" s="47">
        <v>3800</v>
      </c>
      <c r="G227" s="47">
        <v>3190</v>
      </c>
      <c r="H227" s="20">
        <v>1</v>
      </c>
      <c r="I227" s="47" t="s">
        <v>87</v>
      </c>
    </row>
    <row r="228" spans="1:9" ht="15">
      <c r="A228" s="47"/>
      <c r="B228" s="20">
        <v>218</v>
      </c>
      <c r="C228" s="65" t="s">
        <v>1698</v>
      </c>
      <c r="D228" s="47" t="s">
        <v>1699</v>
      </c>
      <c r="E228" s="65" t="s">
        <v>188</v>
      </c>
      <c r="F228" s="47">
        <v>3800</v>
      </c>
      <c r="G228" s="47">
        <v>3190</v>
      </c>
      <c r="H228" s="20">
        <v>1</v>
      </c>
      <c r="I228" s="47" t="s">
        <v>87</v>
      </c>
    </row>
    <row r="229" spans="1:9" ht="15">
      <c r="A229" s="47"/>
      <c r="B229" s="20">
        <v>219</v>
      </c>
      <c r="C229" s="65" t="s">
        <v>1700</v>
      </c>
      <c r="D229" s="47" t="s">
        <v>1701</v>
      </c>
      <c r="E229" s="65" t="s">
        <v>188</v>
      </c>
      <c r="F229" s="47">
        <v>3800</v>
      </c>
      <c r="G229" s="47">
        <v>3190</v>
      </c>
      <c r="H229" s="20">
        <v>1</v>
      </c>
      <c r="I229" s="47" t="s">
        <v>87</v>
      </c>
    </row>
    <row r="230" spans="1:9" ht="15">
      <c r="A230" s="47"/>
      <c r="B230" s="20">
        <v>220</v>
      </c>
      <c r="C230" s="65" t="s">
        <v>1702</v>
      </c>
      <c r="D230" s="47" t="s">
        <v>1703</v>
      </c>
      <c r="E230" s="65" t="s">
        <v>1262</v>
      </c>
      <c r="F230" s="47">
        <v>2600</v>
      </c>
      <c r="G230" s="47">
        <v>2180</v>
      </c>
      <c r="H230" s="20">
        <v>1</v>
      </c>
      <c r="I230" s="47" t="s">
        <v>420</v>
      </c>
    </row>
    <row r="231" spans="1:9" ht="15">
      <c r="A231" s="47"/>
      <c r="B231" s="20">
        <v>221</v>
      </c>
      <c r="C231" s="65" t="s">
        <v>1704</v>
      </c>
      <c r="D231" s="47" t="s">
        <v>1705</v>
      </c>
      <c r="E231" s="65" t="s">
        <v>1262</v>
      </c>
      <c r="F231" s="47">
        <v>2800</v>
      </c>
      <c r="G231" s="47">
        <v>2350</v>
      </c>
      <c r="H231" s="20">
        <v>1</v>
      </c>
      <c r="I231" s="47" t="s">
        <v>420</v>
      </c>
    </row>
    <row r="232" spans="1:9" ht="15">
      <c r="A232" s="47"/>
      <c r="B232" s="20">
        <v>222</v>
      </c>
      <c r="C232" s="65" t="s">
        <v>1706</v>
      </c>
      <c r="D232" s="47" t="s">
        <v>1707</v>
      </c>
      <c r="E232" s="65" t="s">
        <v>1262</v>
      </c>
      <c r="F232" s="47">
        <v>2600</v>
      </c>
      <c r="G232" s="47">
        <v>2180</v>
      </c>
      <c r="H232" s="20">
        <v>1</v>
      </c>
      <c r="I232" s="47" t="s">
        <v>420</v>
      </c>
    </row>
    <row r="233" spans="1:9" ht="15">
      <c r="A233" s="47"/>
      <c r="B233" s="20">
        <v>223</v>
      </c>
      <c r="C233" s="65" t="s">
        <v>1708</v>
      </c>
      <c r="D233" s="47" t="s">
        <v>1709</v>
      </c>
      <c r="E233" s="65" t="s">
        <v>188</v>
      </c>
      <c r="F233" s="47">
        <v>2800</v>
      </c>
      <c r="G233" s="47">
        <v>2350</v>
      </c>
      <c r="H233" s="20">
        <v>1</v>
      </c>
      <c r="I233" s="47" t="s">
        <v>153</v>
      </c>
    </row>
    <row r="234" spans="1:9" ht="15">
      <c r="A234" s="47"/>
      <c r="B234" s="20">
        <v>224</v>
      </c>
      <c r="C234" s="65" t="s">
        <v>1710</v>
      </c>
      <c r="D234" s="47" t="s">
        <v>1711</v>
      </c>
      <c r="E234" s="65" t="s">
        <v>188</v>
      </c>
      <c r="F234" s="47">
        <v>12000</v>
      </c>
      <c r="G234" s="47">
        <v>10080</v>
      </c>
      <c r="H234" s="20">
        <v>1</v>
      </c>
      <c r="I234" s="47" t="s">
        <v>87</v>
      </c>
    </row>
    <row r="235" spans="1:9" ht="15">
      <c r="A235" s="47"/>
      <c r="B235" s="20">
        <v>225</v>
      </c>
      <c r="C235" s="65" t="s">
        <v>1712</v>
      </c>
      <c r="D235" s="47" t="s">
        <v>1713</v>
      </c>
      <c r="E235" s="65" t="s">
        <v>188</v>
      </c>
      <c r="F235" s="47">
        <v>4800</v>
      </c>
      <c r="G235" s="47">
        <v>4030</v>
      </c>
      <c r="H235" s="20">
        <v>1</v>
      </c>
      <c r="I235" s="47" t="s">
        <v>87</v>
      </c>
    </row>
    <row r="236" spans="1:9" ht="15">
      <c r="A236" s="47"/>
      <c r="B236" s="20">
        <v>226</v>
      </c>
      <c r="C236" s="65" t="s">
        <v>1714</v>
      </c>
      <c r="D236" s="47" t="s">
        <v>1715</v>
      </c>
      <c r="E236" s="65" t="s">
        <v>188</v>
      </c>
      <c r="F236" s="47">
        <v>6500</v>
      </c>
      <c r="G236" s="47">
        <v>5460</v>
      </c>
      <c r="H236" s="20">
        <v>1</v>
      </c>
      <c r="I236" s="47" t="s">
        <v>472</v>
      </c>
    </row>
    <row r="237" spans="1:9" ht="15">
      <c r="A237" s="47"/>
      <c r="B237" s="20">
        <v>227</v>
      </c>
      <c r="C237" s="65" t="s">
        <v>1716</v>
      </c>
      <c r="D237" s="47" t="s">
        <v>1717</v>
      </c>
      <c r="E237" s="65" t="s">
        <v>188</v>
      </c>
      <c r="F237" s="47">
        <v>5000</v>
      </c>
      <c r="G237" s="47">
        <v>4200</v>
      </c>
      <c r="H237" s="20">
        <v>1</v>
      </c>
      <c r="I237" s="47" t="s">
        <v>153</v>
      </c>
    </row>
    <row r="238" spans="1:9" ht="15">
      <c r="A238" s="47"/>
      <c r="B238" s="20">
        <v>228</v>
      </c>
      <c r="C238" s="65" t="s">
        <v>1718</v>
      </c>
      <c r="D238" s="47" t="s">
        <v>1719</v>
      </c>
      <c r="E238" s="65" t="s">
        <v>188</v>
      </c>
      <c r="F238" s="47">
        <v>6800</v>
      </c>
      <c r="G238" s="47">
        <v>5710</v>
      </c>
      <c r="H238" s="20">
        <v>1</v>
      </c>
      <c r="I238" s="47" t="s">
        <v>145</v>
      </c>
    </row>
    <row r="239" spans="1:9" ht="15">
      <c r="A239" s="47"/>
      <c r="B239" s="20">
        <v>229</v>
      </c>
      <c r="C239" s="65" t="s">
        <v>1720</v>
      </c>
      <c r="D239" s="47" t="s">
        <v>1721</v>
      </c>
      <c r="E239" s="65" t="s">
        <v>188</v>
      </c>
      <c r="F239" s="47">
        <v>6800</v>
      </c>
      <c r="G239" s="47">
        <v>5710</v>
      </c>
      <c r="H239" s="20">
        <v>1</v>
      </c>
      <c r="I239" s="47" t="s">
        <v>145</v>
      </c>
    </row>
    <row r="240" spans="1:9" ht="15">
      <c r="A240" s="47"/>
      <c r="B240" s="20">
        <v>230</v>
      </c>
      <c r="C240" s="65" t="s">
        <v>1722</v>
      </c>
      <c r="D240" s="47" t="s">
        <v>1723</v>
      </c>
      <c r="E240" s="65" t="s">
        <v>188</v>
      </c>
      <c r="F240" s="47">
        <v>2600</v>
      </c>
      <c r="G240" s="47">
        <v>2180</v>
      </c>
      <c r="H240" s="20">
        <v>1</v>
      </c>
      <c r="I240" s="47" t="s">
        <v>123</v>
      </c>
    </row>
    <row r="241" spans="1:9" ht="15">
      <c r="A241" s="47"/>
      <c r="B241" s="20">
        <v>231</v>
      </c>
      <c r="C241" s="65" t="s">
        <v>1724</v>
      </c>
      <c r="D241" s="47" t="s">
        <v>1725</v>
      </c>
      <c r="E241" s="65" t="s">
        <v>188</v>
      </c>
      <c r="F241" s="47">
        <v>6800</v>
      </c>
      <c r="G241" s="47">
        <v>5710</v>
      </c>
      <c r="H241" s="20">
        <v>1</v>
      </c>
      <c r="I241" s="47" t="s">
        <v>145</v>
      </c>
    </row>
    <row r="242" spans="1:9" ht="15">
      <c r="A242" s="47"/>
      <c r="B242" s="20">
        <v>232</v>
      </c>
      <c r="C242" s="65" t="s">
        <v>1726</v>
      </c>
      <c r="D242" s="47" t="s">
        <v>1727</v>
      </c>
      <c r="E242" s="65" t="s">
        <v>188</v>
      </c>
      <c r="F242" s="47">
        <v>6800</v>
      </c>
      <c r="G242" s="47">
        <v>5710</v>
      </c>
      <c r="H242" s="20">
        <v>1</v>
      </c>
      <c r="I242" s="47" t="s">
        <v>145</v>
      </c>
    </row>
    <row r="243" spans="1:9" ht="15">
      <c r="A243" s="47"/>
      <c r="B243" s="20">
        <v>233</v>
      </c>
      <c r="C243" s="65" t="s">
        <v>1728</v>
      </c>
      <c r="D243" s="47" t="s">
        <v>1729</v>
      </c>
      <c r="E243" s="65" t="s">
        <v>188</v>
      </c>
      <c r="F243" s="47">
        <v>3700</v>
      </c>
      <c r="G243" s="47">
        <v>3100</v>
      </c>
      <c r="H243" s="20">
        <v>1</v>
      </c>
      <c r="I243" s="47" t="s">
        <v>87</v>
      </c>
    </row>
    <row r="244" spans="1:9" ht="15">
      <c r="A244" s="47"/>
      <c r="B244" s="20">
        <v>234</v>
      </c>
      <c r="C244" s="65" t="s">
        <v>1730</v>
      </c>
      <c r="D244" s="47" t="s">
        <v>1731</v>
      </c>
      <c r="E244" s="65" t="s">
        <v>188</v>
      </c>
      <c r="F244" s="47">
        <v>2100</v>
      </c>
      <c r="G244" s="47">
        <v>1760</v>
      </c>
      <c r="H244" s="20">
        <v>1</v>
      </c>
      <c r="I244" s="47" t="s">
        <v>463</v>
      </c>
    </row>
    <row r="245" spans="1:9" ht="15">
      <c r="A245" s="47"/>
      <c r="B245" s="20">
        <v>235</v>
      </c>
      <c r="C245" s="65" t="s">
        <v>1732</v>
      </c>
      <c r="D245" s="47" t="s">
        <v>1733</v>
      </c>
      <c r="E245" s="65" t="s">
        <v>188</v>
      </c>
      <c r="F245" s="47">
        <v>3800</v>
      </c>
      <c r="G245" s="47">
        <v>3190</v>
      </c>
      <c r="H245" s="20">
        <v>1</v>
      </c>
      <c r="I245" s="47" t="s">
        <v>123</v>
      </c>
    </row>
    <row r="246" spans="1:9" ht="15">
      <c r="A246" s="47"/>
      <c r="B246" s="20">
        <v>236</v>
      </c>
      <c r="C246" s="65" t="s">
        <v>1734</v>
      </c>
      <c r="D246" s="47" t="s">
        <v>1735</v>
      </c>
      <c r="E246" s="65" t="s">
        <v>188</v>
      </c>
      <c r="F246" s="47">
        <v>12000</v>
      </c>
      <c r="G246" s="47">
        <v>10080</v>
      </c>
      <c r="H246" s="20">
        <v>1</v>
      </c>
      <c r="I246" s="47" t="s">
        <v>728</v>
      </c>
    </row>
    <row r="247" spans="1:9" ht="15">
      <c r="A247" s="47"/>
      <c r="B247" s="20">
        <v>237</v>
      </c>
      <c r="C247" s="65" t="s">
        <v>1736</v>
      </c>
      <c r="D247" s="47" t="s">
        <v>1737</v>
      </c>
      <c r="E247" s="65" t="s">
        <v>188</v>
      </c>
      <c r="F247" s="47">
        <v>7200</v>
      </c>
      <c r="G247" s="47">
        <v>6040</v>
      </c>
      <c r="H247" s="20">
        <v>1</v>
      </c>
      <c r="I247" s="47" t="s">
        <v>466</v>
      </c>
    </row>
    <row r="248" spans="1:9" ht="15">
      <c r="A248" s="47"/>
      <c r="B248" s="20">
        <v>238</v>
      </c>
      <c r="C248" s="65" t="s">
        <v>1738</v>
      </c>
      <c r="D248" s="47" t="s">
        <v>1739</v>
      </c>
      <c r="E248" s="65" t="s">
        <v>188</v>
      </c>
      <c r="F248" s="47">
        <v>7600</v>
      </c>
      <c r="G248" s="47">
        <v>6380</v>
      </c>
      <c r="H248" s="20">
        <v>1</v>
      </c>
      <c r="I248" s="47" t="s">
        <v>472</v>
      </c>
    </row>
    <row r="249" spans="1:9" ht="15">
      <c r="A249" s="47"/>
      <c r="B249" s="20">
        <v>239</v>
      </c>
      <c r="C249" s="65" t="s">
        <v>1740</v>
      </c>
      <c r="D249" s="47" t="s">
        <v>1741</v>
      </c>
      <c r="E249" s="65" t="s">
        <v>188</v>
      </c>
      <c r="F249" s="47">
        <v>2800</v>
      </c>
      <c r="G249" s="47">
        <v>2350</v>
      </c>
      <c r="H249" s="20">
        <v>1</v>
      </c>
      <c r="I249" s="47" t="s">
        <v>153</v>
      </c>
    </row>
    <row r="250" spans="1:9" ht="15">
      <c r="A250" s="47"/>
      <c r="B250" s="20">
        <v>240</v>
      </c>
      <c r="C250" s="65" t="s">
        <v>1742</v>
      </c>
      <c r="D250" s="47" t="s">
        <v>1743</v>
      </c>
      <c r="E250" s="65" t="s">
        <v>188</v>
      </c>
      <c r="F250" s="47">
        <v>2800</v>
      </c>
      <c r="G250" s="47">
        <v>2350</v>
      </c>
      <c r="H250" s="20">
        <v>1</v>
      </c>
      <c r="I250" s="47" t="s">
        <v>153</v>
      </c>
    </row>
    <row r="251" spans="1:9" ht="15">
      <c r="A251" s="47"/>
      <c r="B251" s="20">
        <v>241</v>
      </c>
      <c r="C251" s="65" t="s">
        <v>1744</v>
      </c>
      <c r="D251" s="47" t="s">
        <v>1745</v>
      </c>
      <c r="E251" s="65" t="s">
        <v>188</v>
      </c>
      <c r="F251" s="47">
        <v>2800</v>
      </c>
      <c r="G251" s="47">
        <v>2350</v>
      </c>
      <c r="H251" s="20">
        <v>1</v>
      </c>
      <c r="I251" s="47" t="s">
        <v>153</v>
      </c>
    </row>
    <row r="252" spans="1:9" ht="15">
      <c r="A252" s="47"/>
      <c r="B252" s="20">
        <v>242</v>
      </c>
      <c r="C252" s="65" t="s">
        <v>1746</v>
      </c>
      <c r="D252" s="47" t="s">
        <v>1747</v>
      </c>
      <c r="E252" s="65" t="s">
        <v>188</v>
      </c>
      <c r="F252" s="47">
        <v>3800</v>
      </c>
      <c r="G252" s="47">
        <v>3190</v>
      </c>
      <c r="H252" s="20">
        <v>1</v>
      </c>
      <c r="I252" s="47" t="s">
        <v>472</v>
      </c>
    </row>
    <row r="253" spans="1:9" ht="15">
      <c r="A253" s="47"/>
      <c r="B253" s="20">
        <v>243</v>
      </c>
      <c r="C253" s="65" t="s">
        <v>1748</v>
      </c>
      <c r="D253" s="47" t="s">
        <v>1749</v>
      </c>
      <c r="E253" s="65" t="s">
        <v>188</v>
      </c>
      <c r="F253" s="47">
        <v>3800</v>
      </c>
      <c r="G253" s="47">
        <v>3190</v>
      </c>
      <c r="H253" s="20">
        <v>1</v>
      </c>
      <c r="I253" s="47" t="s">
        <v>472</v>
      </c>
    </row>
    <row r="254" spans="1:9" ht="15">
      <c r="A254" s="47"/>
      <c r="B254" s="20">
        <v>244</v>
      </c>
      <c r="C254" s="65" t="s">
        <v>1750</v>
      </c>
      <c r="D254" s="47" t="s">
        <v>1751</v>
      </c>
      <c r="E254" s="65" t="s">
        <v>188</v>
      </c>
      <c r="F254" s="47">
        <v>3800</v>
      </c>
      <c r="G254" s="47">
        <v>3190</v>
      </c>
      <c r="H254" s="20">
        <v>1</v>
      </c>
      <c r="I254" s="47" t="s">
        <v>472</v>
      </c>
    </row>
    <row r="255" spans="1:9" ht="15">
      <c r="A255" s="47"/>
      <c r="B255" s="20">
        <v>245</v>
      </c>
      <c r="C255" s="65" t="s">
        <v>1752</v>
      </c>
      <c r="D255" s="47" t="s">
        <v>1753</v>
      </c>
      <c r="E255" s="65" t="s">
        <v>188</v>
      </c>
      <c r="F255" s="47">
        <v>3500</v>
      </c>
      <c r="G255" s="47">
        <v>2940</v>
      </c>
      <c r="H255" s="20">
        <v>1</v>
      </c>
      <c r="I255" s="47" t="s">
        <v>87</v>
      </c>
    </row>
    <row r="256" spans="1:9" ht="15">
      <c r="A256" s="47"/>
      <c r="B256" s="20">
        <v>246</v>
      </c>
      <c r="C256" s="65" t="s">
        <v>1754</v>
      </c>
      <c r="D256" s="47" t="s">
        <v>1755</v>
      </c>
      <c r="E256" s="65" t="s">
        <v>105</v>
      </c>
      <c r="F256" s="47">
        <v>20000</v>
      </c>
      <c r="G256" s="47">
        <v>16800</v>
      </c>
      <c r="H256" s="20">
        <v>1</v>
      </c>
      <c r="I256" s="47" t="s">
        <v>460</v>
      </c>
    </row>
    <row r="257" spans="1:9" ht="15">
      <c r="A257" s="47"/>
      <c r="B257" s="20">
        <v>247</v>
      </c>
      <c r="C257" s="65" t="s">
        <v>1756</v>
      </c>
      <c r="D257" s="47" t="s">
        <v>1757</v>
      </c>
      <c r="E257" s="65" t="s">
        <v>188</v>
      </c>
      <c r="F257" s="47">
        <v>6400</v>
      </c>
      <c r="G257" s="47">
        <v>5370</v>
      </c>
      <c r="H257" s="20">
        <v>1</v>
      </c>
      <c r="I257" s="47" t="s">
        <v>460</v>
      </c>
    </row>
    <row r="258" spans="1:9" ht="15">
      <c r="A258" s="47"/>
      <c r="B258" s="20">
        <v>248</v>
      </c>
      <c r="C258" s="65" t="s">
        <v>1758</v>
      </c>
      <c r="D258" s="47" t="s">
        <v>1759</v>
      </c>
      <c r="E258" s="65" t="s">
        <v>105</v>
      </c>
      <c r="F258" s="47">
        <v>18000</v>
      </c>
      <c r="G258" s="47">
        <v>15120</v>
      </c>
      <c r="H258" s="20">
        <v>1</v>
      </c>
      <c r="I258" s="47" t="s">
        <v>463</v>
      </c>
    </row>
    <row r="259" spans="1:9" ht="15">
      <c r="A259" s="47"/>
      <c r="B259" s="20">
        <v>249</v>
      </c>
      <c r="C259" s="65" t="s">
        <v>1760</v>
      </c>
      <c r="D259" s="47" t="s">
        <v>1761</v>
      </c>
      <c r="E259" s="65" t="s">
        <v>105</v>
      </c>
      <c r="F259" s="47">
        <v>12000</v>
      </c>
      <c r="G259" s="47">
        <v>10080</v>
      </c>
      <c r="H259" s="20">
        <v>1</v>
      </c>
      <c r="I259" s="47" t="s">
        <v>460</v>
      </c>
    </row>
    <row r="260" spans="1:9" ht="15">
      <c r="A260" s="47"/>
      <c r="B260" s="20">
        <v>250</v>
      </c>
      <c r="C260" s="65" t="s">
        <v>1762</v>
      </c>
      <c r="D260" s="47" t="s">
        <v>1763</v>
      </c>
      <c r="E260" s="65" t="s">
        <v>105</v>
      </c>
      <c r="F260" s="47">
        <v>28000</v>
      </c>
      <c r="G260" s="47">
        <v>23520</v>
      </c>
      <c r="H260" s="20">
        <v>1</v>
      </c>
      <c r="I260" s="47" t="s">
        <v>460</v>
      </c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I310" s="47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4.25390625" style="0" customWidth="1"/>
    <col min="2" max="2" width="29.625" style="3" customWidth="1"/>
    <col min="3" max="3" width="17.00390625" style="0" customWidth="1"/>
    <col min="4" max="4" width="7.50390625" style="3" customWidth="1"/>
    <col min="5" max="5" width="11.125" style="0" customWidth="1"/>
    <col min="6" max="6" width="11.75390625" style="0" customWidth="1"/>
    <col min="7" max="7" width="5.625" style="0" customWidth="1"/>
    <col min="8" max="8" width="4.875" style="0" customWidth="1"/>
    <col min="9" max="9" width="14.375" style="3" hidden="1" customWidth="1"/>
    <col min="10" max="10" width="15.375" style="0" hidden="1" customWidth="1"/>
    <col min="11" max="11" width="7.50390625" style="157" customWidth="1"/>
  </cols>
  <sheetData>
    <row r="1" spans="2:10" ht="18.75">
      <c r="B1" s="39" t="s">
        <v>13</v>
      </c>
      <c r="C1" s="2" t="s">
        <v>164</v>
      </c>
      <c r="F1" s="2" t="s">
        <v>39</v>
      </c>
      <c r="J1" s="40" t="s">
        <v>73</v>
      </c>
    </row>
    <row r="2" spans="2:11" ht="13.5">
      <c r="B2" s="7"/>
      <c r="C2" s="6"/>
      <c r="D2" s="7"/>
      <c r="E2" s="8"/>
      <c r="K2" s="158"/>
    </row>
    <row r="3" spans="2:11" ht="17.25">
      <c r="B3" s="42" t="s">
        <v>0</v>
      </c>
      <c r="C3" s="313" t="s">
        <v>3288</v>
      </c>
      <c r="D3" s="313"/>
      <c r="E3" s="12" t="s">
        <v>1</v>
      </c>
      <c r="F3" s="13">
        <v>146</v>
      </c>
      <c r="G3" s="14" t="s">
        <v>2</v>
      </c>
      <c r="K3" s="116"/>
    </row>
    <row r="4" spans="2:11" ht="17.25">
      <c r="B4" s="42" t="s">
        <v>76</v>
      </c>
      <c r="C4" s="10">
        <v>16</v>
      </c>
      <c r="D4" s="11"/>
      <c r="E4" s="16" t="s">
        <v>3</v>
      </c>
      <c r="F4" s="17">
        <v>357000</v>
      </c>
      <c r="G4" s="18" t="s">
        <v>4</v>
      </c>
      <c r="K4" s="117"/>
    </row>
    <row r="5" spans="2:11" ht="17.25">
      <c r="B5" s="42" t="s">
        <v>5</v>
      </c>
      <c r="C5" s="10">
        <v>501</v>
      </c>
      <c r="D5" s="11"/>
      <c r="E5" s="16"/>
      <c r="F5" s="17"/>
      <c r="G5" s="18"/>
      <c r="K5" s="117"/>
    </row>
    <row r="6" spans="2:11" ht="13.5">
      <c r="B6" s="43"/>
      <c r="C6" s="8"/>
      <c r="D6" s="43"/>
      <c r="E6" s="8"/>
      <c r="K6" s="121"/>
    </row>
    <row r="7" spans="1:11" s="266" customFormat="1" ht="15">
      <c r="A7" s="262"/>
      <c r="B7" s="263" t="s">
        <v>6</v>
      </c>
      <c r="C7" s="264" t="s">
        <v>42</v>
      </c>
      <c r="D7" s="263" t="s">
        <v>7</v>
      </c>
      <c r="E7" s="264" t="s">
        <v>8</v>
      </c>
      <c r="F7" s="264" t="s">
        <v>9</v>
      </c>
      <c r="G7" s="264" t="s">
        <v>10</v>
      </c>
      <c r="H7" s="264" t="s">
        <v>12</v>
      </c>
      <c r="I7" s="265"/>
      <c r="K7" s="263" t="s">
        <v>3289</v>
      </c>
    </row>
    <row r="8" spans="1:11" s="266" customFormat="1" ht="19.5" customHeight="1">
      <c r="A8" s="262">
        <v>1</v>
      </c>
      <c r="B8" s="267" t="s">
        <v>3290</v>
      </c>
      <c r="C8" s="268">
        <v>9784501549701</v>
      </c>
      <c r="D8" s="269" t="s">
        <v>65</v>
      </c>
      <c r="E8" s="270">
        <v>2700</v>
      </c>
      <c r="F8" s="271">
        <v>2200</v>
      </c>
      <c r="G8" s="272">
        <v>7</v>
      </c>
      <c r="H8" s="273" t="s">
        <v>633</v>
      </c>
      <c r="I8" s="274"/>
      <c r="J8" s="275">
        <v>15400</v>
      </c>
      <c r="K8" s="276" t="s">
        <v>1887</v>
      </c>
    </row>
    <row r="9" spans="1:11" s="266" customFormat="1" ht="19.5" customHeight="1">
      <c r="A9" s="262">
        <v>2</v>
      </c>
      <c r="B9" s="267" t="s">
        <v>3291</v>
      </c>
      <c r="C9" s="268">
        <v>9784501115609</v>
      </c>
      <c r="D9" s="277" t="s">
        <v>188</v>
      </c>
      <c r="E9" s="270">
        <v>3000</v>
      </c>
      <c r="F9" s="271">
        <v>2500</v>
      </c>
      <c r="G9" s="272">
        <v>7</v>
      </c>
      <c r="H9" s="273" t="s">
        <v>3292</v>
      </c>
      <c r="I9" s="274"/>
      <c r="J9" s="275">
        <v>17500</v>
      </c>
      <c r="K9" s="276" t="s">
        <v>1887</v>
      </c>
    </row>
    <row r="10" spans="1:11" s="266" customFormat="1" ht="19.5" customHeight="1">
      <c r="A10" s="262">
        <v>3</v>
      </c>
      <c r="B10" s="267" t="s">
        <v>3293</v>
      </c>
      <c r="C10" s="268">
        <v>9784501627508</v>
      </c>
      <c r="D10" s="277" t="s">
        <v>188</v>
      </c>
      <c r="E10" s="270">
        <v>2500</v>
      </c>
      <c r="F10" s="271">
        <v>2100</v>
      </c>
      <c r="G10" s="272">
        <v>7</v>
      </c>
      <c r="H10" s="273" t="s">
        <v>502</v>
      </c>
      <c r="I10" s="274"/>
      <c r="J10" s="275">
        <v>14700</v>
      </c>
      <c r="K10" s="276" t="s">
        <v>1887</v>
      </c>
    </row>
    <row r="11" spans="1:11" s="266" customFormat="1" ht="19.5" customHeight="1">
      <c r="A11" s="262">
        <v>4</v>
      </c>
      <c r="B11" s="267" t="s">
        <v>3294</v>
      </c>
      <c r="C11" s="268">
        <v>9784501626808</v>
      </c>
      <c r="D11" s="269" t="s">
        <v>505</v>
      </c>
      <c r="E11" s="270">
        <v>2200</v>
      </c>
      <c r="F11" s="271">
        <v>1800</v>
      </c>
      <c r="G11" s="272">
        <v>7</v>
      </c>
      <c r="H11" s="273" t="s">
        <v>600</v>
      </c>
      <c r="I11" s="274"/>
      <c r="J11" s="275">
        <v>12600</v>
      </c>
      <c r="K11" s="276" t="s">
        <v>1887</v>
      </c>
    </row>
    <row r="12" spans="1:11" s="266" customFormat="1" ht="19.5" customHeight="1">
      <c r="A12" s="262">
        <v>5</v>
      </c>
      <c r="B12" s="267" t="s">
        <v>3295</v>
      </c>
      <c r="C12" s="268">
        <v>9784501625702</v>
      </c>
      <c r="D12" s="277" t="s">
        <v>3296</v>
      </c>
      <c r="E12" s="270">
        <v>10000</v>
      </c>
      <c r="F12" s="271">
        <v>8400</v>
      </c>
      <c r="G12" s="272">
        <v>3</v>
      </c>
      <c r="H12" s="273" t="s">
        <v>631</v>
      </c>
      <c r="I12" s="278"/>
      <c r="J12" s="279">
        <v>8400</v>
      </c>
      <c r="K12" s="276" t="s">
        <v>1903</v>
      </c>
    </row>
    <row r="13" spans="1:11" s="266" customFormat="1" ht="19.5" customHeight="1">
      <c r="A13" s="262">
        <v>6</v>
      </c>
      <c r="B13" s="280" t="s">
        <v>3297</v>
      </c>
      <c r="C13" s="281">
        <v>9784501622305</v>
      </c>
      <c r="D13" s="282" t="s">
        <v>505</v>
      </c>
      <c r="E13" s="283">
        <v>1600</v>
      </c>
      <c r="F13" s="284">
        <v>1300</v>
      </c>
      <c r="G13" s="285">
        <v>5</v>
      </c>
      <c r="H13" s="286" t="s">
        <v>3292</v>
      </c>
      <c r="I13" s="274"/>
      <c r="J13" s="275">
        <v>6500</v>
      </c>
      <c r="K13" s="287" t="s">
        <v>3298</v>
      </c>
    </row>
    <row r="14" spans="1:11" s="266" customFormat="1" ht="19.5" customHeight="1">
      <c r="A14" s="262">
        <v>7</v>
      </c>
      <c r="B14" s="280" t="s">
        <v>3299</v>
      </c>
      <c r="C14" s="281">
        <v>9784501616205</v>
      </c>
      <c r="D14" s="282" t="s">
        <v>505</v>
      </c>
      <c r="E14" s="283">
        <v>2700</v>
      </c>
      <c r="F14" s="284">
        <v>2200</v>
      </c>
      <c r="G14" s="285">
        <v>3</v>
      </c>
      <c r="H14" s="286" t="s">
        <v>3292</v>
      </c>
      <c r="I14" s="274"/>
      <c r="J14" s="275">
        <v>6600</v>
      </c>
      <c r="K14" s="287" t="s">
        <v>3298</v>
      </c>
    </row>
    <row r="15" spans="1:11" s="266" customFormat="1" ht="19.5" customHeight="1">
      <c r="A15" s="262">
        <v>8</v>
      </c>
      <c r="B15" s="288" t="s">
        <v>3300</v>
      </c>
      <c r="C15" s="289">
        <v>9784501010409</v>
      </c>
      <c r="D15" s="290" t="s">
        <v>188</v>
      </c>
      <c r="E15" s="291">
        <v>2700</v>
      </c>
      <c r="F15" s="292">
        <v>2200</v>
      </c>
      <c r="G15" s="262">
        <v>1</v>
      </c>
      <c r="H15" s="293" t="s">
        <v>3292</v>
      </c>
      <c r="I15" s="274"/>
      <c r="J15" s="275">
        <v>2200</v>
      </c>
      <c r="K15" s="289"/>
    </row>
    <row r="16" spans="1:11" s="266" customFormat="1" ht="19.5" customHeight="1">
      <c r="A16" s="262">
        <v>9</v>
      </c>
      <c r="B16" s="288" t="s">
        <v>3301</v>
      </c>
      <c r="C16" s="289">
        <v>9784501010508</v>
      </c>
      <c r="D16" s="290" t="s">
        <v>188</v>
      </c>
      <c r="E16" s="291">
        <v>2900</v>
      </c>
      <c r="F16" s="292">
        <v>2400</v>
      </c>
      <c r="G16" s="262">
        <v>1</v>
      </c>
      <c r="H16" s="293" t="s">
        <v>3292</v>
      </c>
      <c r="I16" s="274"/>
      <c r="J16" s="275">
        <v>2400</v>
      </c>
      <c r="K16" s="289"/>
    </row>
    <row r="17" spans="1:11" s="266" customFormat="1" ht="19.5" customHeight="1">
      <c r="A17" s="262">
        <v>10</v>
      </c>
      <c r="B17" s="288" t="s">
        <v>3302</v>
      </c>
      <c r="C17" s="289">
        <v>9784501110000</v>
      </c>
      <c r="D17" s="290" t="s">
        <v>188</v>
      </c>
      <c r="E17" s="291">
        <v>7600</v>
      </c>
      <c r="F17" s="292">
        <v>6300</v>
      </c>
      <c r="G17" s="262">
        <v>1</v>
      </c>
      <c r="H17" s="293" t="s">
        <v>3292</v>
      </c>
      <c r="I17" s="274"/>
      <c r="J17" s="275">
        <v>6300</v>
      </c>
      <c r="K17" s="289"/>
    </row>
    <row r="18" spans="1:11" s="266" customFormat="1" ht="19.5" customHeight="1">
      <c r="A18" s="262">
        <v>11</v>
      </c>
      <c r="B18" s="288" t="s">
        <v>3303</v>
      </c>
      <c r="C18" s="289">
        <v>9784501114404</v>
      </c>
      <c r="D18" s="290" t="s">
        <v>188</v>
      </c>
      <c r="E18" s="291">
        <v>1700</v>
      </c>
      <c r="F18" s="292">
        <v>1400</v>
      </c>
      <c r="G18" s="262">
        <v>1</v>
      </c>
      <c r="H18" s="293" t="s">
        <v>3292</v>
      </c>
      <c r="I18" s="274"/>
      <c r="J18" s="275">
        <v>1400</v>
      </c>
      <c r="K18" s="289"/>
    </row>
    <row r="19" spans="1:11" s="266" customFormat="1" ht="19.5" customHeight="1">
      <c r="A19" s="262">
        <v>12</v>
      </c>
      <c r="B19" s="288" t="s">
        <v>3304</v>
      </c>
      <c r="C19" s="289">
        <v>9784501114800</v>
      </c>
      <c r="D19" s="290" t="s">
        <v>188</v>
      </c>
      <c r="E19" s="291">
        <v>2700</v>
      </c>
      <c r="F19" s="292">
        <v>2200</v>
      </c>
      <c r="G19" s="262">
        <v>1</v>
      </c>
      <c r="H19" s="293" t="s">
        <v>3292</v>
      </c>
      <c r="I19" s="274"/>
      <c r="J19" s="275">
        <v>2200</v>
      </c>
      <c r="K19" s="289"/>
    </row>
    <row r="20" spans="1:11" s="266" customFormat="1" ht="19.5" customHeight="1">
      <c r="A20" s="262">
        <v>13</v>
      </c>
      <c r="B20" s="288" t="s">
        <v>3305</v>
      </c>
      <c r="C20" s="289">
        <v>9784501115203</v>
      </c>
      <c r="D20" s="290" t="s">
        <v>188</v>
      </c>
      <c r="E20" s="291">
        <v>3400</v>
      </c>
      <c r="F20" s="292">
        <v>2800</v>
      </c>
      <c r="G20" s="262">
        <v>1</v>
      </c>
      <c r="H20" s="293" t="s">
        <v>3292</v>
      </c>
      <c r="I20" s="274"/>
      <c r="J20" s="275">
        <v>2800</v>
      </c>
      <c r="K20" s="289"/>
    </row>
    <row r="21" spans="1:11" s="266" customFormat="1" ht="19.5" customHeight="1">
      <c r="A21" s="262">
        <v>14</v>
      </c>
      <c r="B21" s="288" t="s">
        <v>3306</v>
      </c>
      <c r="C21" s="289">
        <v>9784501115401</v>
      </c>
      <c r="D21" s="290" t="s">
        <v>188</v>
      </c>
      <c r="E21" s="291">
        <v>1900</v>
      </c>
      <c r="F21" s="292">
        <v>1500</v>
      </c>
      <c r="G21" s="262">
        <v>1</v>
      </c>
      <c r="H21" s="293" t="s">
        <v>3292</v>
      </c>
      <c r="I21" s="274"/>
      <c r="J21" s="275">
        <v>1500</v>
      </c>
      <c r="K21" s="289"/>
    </row>
    <row r="22" spans="1:11" s="266" customFormat="1" ht="19.5" customHeight="1">
      <c r="A22" s="262">
        <v>15</v>
      </c>
      <c r="B22" s="288" t="s">
        <v>3307</v>
      </c>
      <c r="C22" s="289">
        <v>9784501115500</v>
      </c>
      <c r="D22" s="290" t="s">
        <v>188</v>
      </c>
      <c r="E22" s="291">
        <v>2600</v>
      </c>
      <c r="F22" s="292">
        <v>2100</v>
      </c>
      <c r="G22" s="262">
        <v>1</v>
      </c>
      <c r="H22" s="293" t="s">
        <v>3292</v>
      </c>
      <c r="I22" s="274"/>
      <c r="J22" s="275">
        <v>2100</v>
      </c>
      <c r="K22" s="289"/>
    </row>
    <row r="23" spans="1:11" s="266" customFormat="1" ht="19.5" customHeight="1">
      <c r="A23" s="262">
        <v>16</v>
      </c>
      <c r="B23" s="288" t="s">
        <v>3308</v>
      </c>
      <c r="C23" s="289">
        <v>9784501115708</v>
      </c>
      <c r="D23" s="290" t="s">
        <v>188</v>
      </c>
      <c r="E23" s="291">
        <v>1900</v>
      </c>
      <c r="F23" s="292">
        <v>1500</v>
      </c>
      <c r="G23" s="262">
        <v>1</v>
      </c>
      <c r="H23" s="293" t="s">
        <v>3292</v>
      </c>
      <c r="I23" s="274"/>
      <c r="J23" s="275">
        <v>1500</v>
      </c>
      <c r="K23" s="289"/>
    </row>
    <row r="24" spans="1:11" s="266" customFormat="1" ht="19.5" customHeight="1">
      <c r="A24" s="262">
        <v>17</v>
      </c>
      <c r="B24" s="288" t="s">
        <v>3309</v>
      </c>
      <c r="C24" s="289">
        <v>9784501313401</v>
      </c>
      <c r="D24" s="290" t="s">
        <v>188</v>
      </c>
      <c r="E24" s="291">
        <v>2500</v>
      </c>
      <c r="F24" s="292">
        <v>2100</v>
      </c>
      <c r="G24" s="262">
        <v>1</v>
      </c>
      <c r="H24" s="293" t="s">
        <v>3292</v>
      </c>
      <c r="I24" s="274"/>
      <c r="J24" s="275">
        <v>2100</v>
      </c>
      <c r="K24" s="289"/>
    </row>
    <row r="25" spans="1:11" s="266" customFormat="1" ht="19.5" customHeight="1">
      <c r="A25" s="262">
        <v>18</v>
      </c>
      <c r="B25" s="288" t="s">
        <v>3310</v>
      </c>
      <c r="C25" s="289">
        <v>9784501313500</v>
      </c>
      <c r="D25" s="290" t="s">
        <v>188</v>
      </c>
      <c r="E25" s="291">
        <v>2500</v>
      </c>
      <c r="F25" s="292">
        <v>2100</v>
      </c>
      <c r="G25" s="262">
        <v>1</v>
      </c>
      <c r="H25" s="293" t="s">
        <v>3292</v>
      </c>
      <c r="I25" s="274"/>
      <c r="J25" s="275">
        <v>2100</v>
      </c>
      <c r="K25" s="289"/>
    </row>
    <row r="26" spans="1:11" s="266" customFormat="1" ht="19.5" customHeight="1">
      <c r="A26" s="262">
        <v>19</v>
      </c>
      <c r="B26" s="288" t="s">
        <v>3311</v>
      </c>
      <c r="C26" s="289">
        <v>9784501313609</v>
      </c>
      <c r="D26" s="290" t="s">
        <v>188</v>
      </c>
      <c r="E26" s="291">
        <v>2500</v>
      </c>
      <c r="F26" s="292">
        <v>2100</v>
      </c>
      <c r="G26" s="262">
        <v>1</v>
      </c>
      <c r="H26" s="293" t="s">
        <v>3292</v>
      </c>
      <c r="I26" s="274"/>
      <c r="J26" s="275">
        <v>2100</v>
      </c>
      <c r="K26" s="289"/>
    </row>
    <row r="27" spans="1:11" s="266" customFormat="1" ht="19.5" customHeight="1">
      <c r="A27" s="262">
        <v>20</v>
      </c>
      <c r="B27" s="288" t="s">
        <v>3312</v>
      </c>
      <c r="C27" s="289">
        <v>9784501318604</v>
      </c>
      <c r="D27" s="290" t="s">
        <v>188</v>
      </c>
      <c r="E27" s="291">
        <v>2700</v>
      </c>
      <c r="F27" s="292">
        <v>2200</v>
      </c>
      <c r="G27" s="262">
        <v>1</v>
      </c>
      <c r="H27" s="293" t="s">
        <v>3292</v>
      </c>
      <c r="I27" s="274"/>
      <c r="J27" s="275">
        <v>2200</v>
      </c>
      <c r="K27" s="289"/>
    </row>
    <row r="28" spans="1:11" s="266" customFormat="1" ht="19.5" customHeight="1">
      <c r="A28" s="262">
        <v>21</v>
      </c>
      <c r="B28" s="288" t="s">
        <v>3313</v>
      </c>
      <c r="C28" s="289">
        <v>9784501319304</v>
      </c>
      <c r="D28" s="290" t="s">
        <v>188</v>
      </c>
      <c r="E28" s="291">
        <v>3000</v>
      </c>
      <c r="F28" s="292">
        <v>2500</v>
      </c>
      <c r="G28" s="262">
        <v>1</v>
      </c>
      <c r="H28" s="293" t="s">
        <v>3292</v>
      </c>
      <c r="I28" s="274"/>
      <c r="J28" s="275">
        <v>2500</v>
      </c>
      <c r="K28" s="289"/>
    </row>
    <row r="29" spans="1:11" s="266" customFormat="1" ht="19.5" customHeight="1">
      <c r="A29" s="262">
        <v>22</v>
      </c>
      <c r="B29" s="288" t="s">
        <v>3314</v>
      </c>
      <c r="C29" s="289">
        <v>9784501319403</v>
      </c>
      <c r="D29" s="290" t="s">
        <v>188</v>
      </c>
      <c r="E29" s="291">
        <v>4000</v>
      </c>
      <c r="F29" s="292">
        <v>3300</v>
      </c>
      <c r="G29" s="262">
        <v>1</v>
      </c>
      <c r="H29" s="293" t="s">
        <v>3292</v>
      </c>
      <c r="I29" s="274"/>
      <c r="J29" s="275">
        <v>3300</v>
      </c>
      <c r="K29" s="289"/>
    </row>
    <row r="30" spans="1:11" s="266" customFormat="1" ht="19.5" customHeight="1">
      <c r="A30" s="262">
        <v>23</v>
      </c>
      <c r="B30" s="288" t="s">
        <v>3315</v>
      </c>
      <c r="C30" s="289">
        <v>9784501319908</v>
      </c>
      <c r="D30" s="290" t="s">
        <v>188</v>
      </c>
      <c r="E30" s="291">
        <v>3100</v>
      </c>
      <c r="F30" s="292">
        <v>2600</v>
      </c>
      <c r="G30" s="262">
        <v>1</v>
      </c>
      <c r="H30" s="293" t="s">
        <v>3292</v>
      </c>
      <c r="I30" s="274"/>
      <c r="J30" s="275">
        <v>2600</v>
      </c>
      <c r="K30" s="289"/>
    </row>
    <row r="31" spans="1:11" s="266" customFormat="1" ht="19.5" customHeight="1">
      <c r="A31" s="262">
        <v>24</v>
      </c>
      <c r="B31" s="288" t="s">
        <v>3316</v>
      </c>
      <c r="C31" s="289">
        <v>9784501322601</v>
      </c>
      <c r="D31" s="290" t="s">
        <v>188</v>
      </c>
      <c r="E31" s="291">
        <v>2700</v>
      </c>
      <c r="F31" s="292">
        <v>2200</v>
      </c>
      <c r="G31" s="262">
        <v>1</v>
      </c>
      <c r="H31" s="293" t="s">
        <v>3292</v>
      </c>
      <c r="I31" s="274"/>
      <c r="J31" s="275">
        <v>2200</v>
      </c>
      <c r="K31" s="289"/>
    </row>
    <row r="32" spans="1:11" s="266" customFormat="1" ht="19.5" customHeight="1">
      <c r="A32" s="262">
        <v>25</v>
      </c>
      <c r="B32" s="288" t="s">
        <v>3317</v>
      </c>
      <c r="C32" s="289">
        <v>9784501323400</v>
      </c>
      <c r="D32" s="290" t="s">
        <v>188</v>
      </c>
      <c r="E32" s="291">
        <v>3200</v>
      </c>
      <c r="F32" s="292">
        <v>2600</v>
      </c>
      <c r="G32" s="262">
        <v>1</v>
      </c>
      <c r="H32" s="293" t="s">
        <v>3292</v>
      </c>
      <c r="I32" s="274"/>
      <c r="J32" s="275">
        <v>2600</v>
      </c>
      <c r="K32" s="289"/>
    </row>
    <row r="33" spans="1:11" s="266" customFormat="1" ht="19.5" customHeight="1">
      <c r="A33" s="262">
        <v>26</v>
      </c>
      <c r="B33" s="288" t="s">
        <v>3318</v>
      </c>
      <c r="C33" s="289">
        <v>9784501323509</v>
      </c>
      <c r="D33" s="290" t="s">
        <v>188</v>
      </c>
      <c r="E33" s="291">
        <v>4200</v>
      </c>
      <c r="F33" s="292">
        <v>3500</v>
      </c>
      <c r="G33" s="262">
        <v>1</v>
      </c>
      <c r="H33" s="293" t="s">
        <v>3292</v>
      </c>
      <c r="I33" s="274"/>
      <c r="J33" s="275">
        <v>3500</v>
      </c>
      <c r="K33" s="289"/>
    </row>
    <row r="34" spans="1:11" s="266" customFormat="1" ht="19.5" customHeight="1">
      <c r="A34" s="262">
        <v>27</v>
      </c>
      <c r="B34" s="288" t="s">
        <v>3319</v>
      </c>
      <c r="C34" s="289">
        <v>9784501324605</v>
      </c>
      <c r="D34" s="290" t="s">
        <v>188</v>
      </c>
      <c r="E34" s="291">
        <v>5200</v>
      </c>
      <c r="F34" s="292">
        <v>4300</v>
      </c>
      <c r="G34" s="262">
        <v>1</v>
      </c>
      <c r="H34" s="293" t="s">
        <v>3292</v>
      </c>
      <c r="I34" s="274"/>
      <c r="J34" s="275">
        <v>4300</v>
      </c>
      <c r="K34" s="289"/>
    </row>
    <row r="35" spans="1:11" s="266" customFormat="1" ht="19.5" customHeight="1">
      <c r="A35" s="262">
        <v>28</v>
      </c>
      <c r="B35" s="288" t="s">
        <v>3320</v>
      </c>
      <c r="C35" s="289">
        <v>9784501325503</v>
      </c>
      <c r="D35" s="290" t="s">
        <v>188</v>
      </c>
      <c r="E35" s="291">
        <v>3300</v>
      </c>
      <c r="F35" s="292">
        <v>2700</v>
      </c>
      <c r="G35" s="262">
        <v>1</v>
      </c>
      <c r="H35" s="293" t="s">
        <v>3292</v>
      </c>
      <c r="I35" s="274"/>
      <c r="J35" s="275">
        <v>2700</v>
      </c>
      <c r="K35" s="289"/>
    </row>
    <row r="36" spans="1:11" s="266" customFormat="1" ht="19.5" customHeight="1">
      <c r="A36" s="262">
        <v>29</v>
      </c>
      <c r="B36" s="288" t="s">
        <v>3321</v>
      </c>
      <c r="C36" s="289">
        <v>9784501326401</v>
      </c>
      <c r="D36" s="290" t="s">
        <v>188</v>
      </c>
      <c r="E36" s="291">
        <v>2600</v>
      </c>
      <c r="F36" s="292">
        <v>2100</v>
      </c>
      <c r="G36" s="262">
        <v>1</v>
      </c>
      <c r="H36" s="293" t="s">
        <v>3292</v>
      </c>
      <c r="I36" s="274"/>
      <c r="J36" s="275">
        <v>2100</v>
      </c>
      <c r="K36" s="289"/>
    </row>
    <row r="37" spans="1:11" s="266" customFormat="1" ht="19.5" customHeight="1">
      <c r="A37" s="262">
        <v>30</v>
      </c>
      <c r="B37" s="288" t="s">
        <v>3322</v>
      </c>
      <c r="C37" s="289">
        <v>9784501326500</v>
      </c>
      <c r="D37" s="290" t="s">
        <v>188</v>
      </c>
      <c r="E37" s="291">
        <v>3000</v>
      </c>
      <c r="F37" s="292">
        <v>2500</v>
      </c>
      <c r="G37" s="262">
        <v>1</v>
      </c>
      <c r="H37" s="293" t="s">
        <v>3292</v>
      </c>
      <c r="I37" s="274"/>
      <c r="J37" s="275">
        <v>2500</v>
      </c>
      <c r="K37" s="289"/>
    </row>
    <row r="38" spans="1:11" s="266" customFormat="1" ht="19.5" customHeight="1">
      <c r="A38" s="262">
        <v>31</v>
      </c>
      <c r="B38" s="288" t="s">
        <v>3323</v>
      </c>
      <c r="C38" s="289">
        <v>9784501326906</v>
      </c>
      <c r="D38" s="290" t="s">
        <v>188</v>
      </c>
      <c r="E38" s="291">
        <v>2300</v>
      </c>
      <c r="F38" s="292">
        <v>1900</v>
      </c>
      <c r="G38" s="262">
        <v>1</v>
      </c>
      <c r="H38" s="293" t="s">
        <v>3292</v>
      </c>
      <c r="I38" s="274"/>
      <c r="J38" s="275">
        <v>1900</v>
      </c>
      <c r="K38" s="289"/>
    </row>
    <row r="39" spans="1:11" s="266" customFormat="1" ht="19.5" customHeight="1">
      <c r="A39" s="262">
        <v>32</v>
      </c>
      <c r="B39" s="288" t="s">
        <v>3324</v>
      </c>
      <c r="C39" s="289">
        <v>9784501327606</v>
      </c>
      <c r="D39" s="290" t="s">
        <v>3325</v>
      </c>
      <c r="E39" s="291">
        <v>5200</v>
      </c>
      <c r="F39" s="292">
        <v>4300</v>
      </c>
      <c r="G39" s="262">
        <v>1</v>
      </c>
      <c r="H39" s="293" t="s">
        <v>3292</v>
      </c>
      <c r="I39" s="274"/>
      <c r="J39" s="275">
        <v>4300</v>
      </c>
      <c r="K39" s="289"/>
    </row>
    <row r="40" spans="1:11" s="266" customFormat="1" ht="19.5" customHeight="1">
      <c r="A40" s="262">
        <v>33</v>
      </c>
      <c r="B40" s="288" t="s">
        <v>3326</v>
      </c>
      <c r="C40" s="289">
        <v>9784501327705</v>
      </c>
      <c r="D40" s="290" t="s">
        <v>188</v>
      </c>
      <c r="E40" s="291">
        <v>3000</v>
      </c>
      <c r="F40" s="292">
        <v>2500</v>
      </c>
      <c r="G40" s="262">
        <v>1</v>
      </c>
      <c r="H40" s="293" t="s">
        <v>3292</v>
      </c>
      <c r="I40" s="274"/>
      <c r="J40" s="275">
        <v>2500</v>
      </c>
      <c r="K40" s="289"/>
    </row>
    <row r="41" spans="1:11" s="266" customFormat="1" ht="19.5" customHeight="1">
      <c r="A41" s="262">
        <v>34</v>
      </c>
      <c r="B41" s="288" t="s">
        <v>3327</v>
      </c>
      <c r="C41" s="289">
        <v>9784501327903</v>
      </c>
      <c r="D41" s="290" t="s">
        <v>188</v>
      </c>
      <c r="E41" s="291">
        <v>2100</v>
      </c>
      <c r="F41" s="292">
        <v>1700</v>
      </c>
      <c r="G41" s="262">
        <v>1</v>
      </c>
      <c r="H41" s="293" t="s">
        <v>3292</v>
      </c>
      <c r="I41" s="274"/>
      <c r="J41" s="275">
        <v>1700</v>
      </c>
      <c r="K41" s="289"/>
    </row>
    <row r="42" spans="1:11" s="266" customFormat="1" ht="19.5" customHeight="1">
      <c r="A42" s="262">
        <v>35</v>
      </c>
      <c r="B42" s="288" t="s">
        <v>3328</v>
      </c>
      <c r="C42" s="289">
        <v>9784501328009</v>
      </c>
      <c r="D42" s="290" t="s">
        <v>188</v>
      </c>
      <c r="E42" s="291">
        <v>2700</v>
      </c>
      <c r="F42" s="292">
        <v>2200</v>
      </c>
      <c r="G42" s="262">
        <v>1</v>
      </c>
      <c r="H42" s="293" t="s">
        <v>3292</v>
      </c>
      <c r="I42" s="274"/>
      <c r="J42" s="275">
        <v>2200</v>
      </c>
      <c r="K42" s="289"/>
    </row>
    <row r="43" spans="1:11" s="266" customFormat="1" ht="19.5" customHeight="1">
      <c r="A43" s="262">
        <v>36</v>
      </c>
      <c r="B43" s="288" t="s">
        <v>3329</v>
      </c>
      <c r="C43" s="289">
        <v>9784501328108</v>
      </c>
      <c r="D43" s="290" t="s">
        <v>188</v>
      </c>
      <c r="E43" s="291">
        <v>2400</v>
      </c>
      <c r="F43" s="292">
        <v>2000</v>
      </c>
      <c r="G43" s="262">
        <v>1</v>
      </c>
      <c r="H43" s="293" t="s">
        <v>3292</v>
      </c>
      <c r="I43" s="274"/>
      <c r="J43" s="275">
        <v>2000</v>
      </c>
      <c r="K43" s="289"/>
    </row>
    <row r="44" spans="1:11" s="266" customFormat="1" ht="19.5" customHeight="1">
      <c r="A44" s="262">
        <v>37</v>
      </c>
      <c r="B44" s="288" t="s">
        <v>3330</v>
      </c>
      <c r="C44" s="289">
        <v>9784501328207</v>
      </c>
      <c r="D44" s="290" t="s">
        <v>188</v>
      </c>
      <c r="E44" s="291">
        <v>3800</v>
      </c>
      <c r="F44" s="292">
        <v>3100</v>
      </c>
      <c r="G44" s="262">
        <v>1</v>
      </c>
      <c r="H44" s="293" t="s">
        <v>3292</v>
      </c>
      <c r="I44" s="274"/>
      <c r="J44" s="275">
        <v>3100</v>
      </c>
      <c r="K44" s="289"/>
    </row>
    <row r="45" spans="1:11" s="266" customFormat="1" ht="19.5" customHeight="1">
      <c r="A45" s="262">
        <v>38</v>
      </c>
      <c r="B45" s="288" t="s">
        <v>3331</v>
      </c>
      <c r="C45" s="289">
        <v>9784501328306</v>
      </c>
      <c r="D45" s="290" t="s">
        <v>105</v>
      </c>
      <c r="E45" s="291">
        <v>2200</v>
      </c>
      <c r="F45" s="292">
        <v>1800</v>
      </c>
      <c r="G45" s="262">
        <v>1</v>
      </c>
      <c r="H45" s="293" t="s">
        <v>3292</v>
      </c>
      <c r="I45" s="274"/>
      <c r="J45" s="275">
        <v>1800</v>
      </c>
      <c r="K45" s="289"/>
    </row>
    <row r="46" spans="1:11" s="266" customFormat="1" ht="19.5" customHeight="1">
      <c r="A46" s="262">
        <v>39</v>
      </c>
      <c r="B46" s="288" t="s">
        <v>3332</v>
      </c>
      <c r="C46" s="289">
        <v>9784501328405</v>
      </c>
      <c r="D46" s="290" t="s">
        <v>188</v>
      </c>
      <c r="E46" s="291">
        <v>3000</v>
      </c>
      <c r="F46" s="292">
        <v>2500</v>
      </c>
      <c r="G46" s="262">
        <v>1</v>
      </c>
      <c r="H46" s="293" t="s">
        <v>3292</v>
      </c>
      <c r="I46" s="274"/>
      <c r="J46" s="275">
        <v>2500</v>
      </c>
      <c r="K46" s="289"/>
    </row>
    <row r="47" spans="1:11" s="266" customFormat="1" ht="19.5" customHeight="1">
      <c r="A47" s="262">
        <v>40</v>
      </c>
      <c r="B47" s="288" t="s">
        <v>3333</v>
      </c>
      <c r="C47" s="289">
        <v>9784501328603</v>
      </c>
      <c r="D47" s="290" t="s">
        <v>105</v>
      </c>
      <c r="E47" s="291">
        <v>2000</v>
      </c>
      <c r="F47" s="292">
        <v>1600</v>
      </c>
      <c r="G47" s="262">
        <v>1</v>
      </c>
      <c r="H47" s="293" t="s">
        <v>3292</v>
      </c>
      <c r="I47" s="274"/>
      <c r="J47" s="275">
        <v>1600</v>
      </c>
      <c r="K47" s="289"/>
    </row>
    <row r="48" spans="1:11" s="266" customFormat="1" ht="19.5" customHeight="1">
      <c r="A48" s="262">
        <v>41</v>
      </c>
      <c r="B48" s="288" t="s">
        <v>3334</v>
      </c>
      <c r="C48" s="289">
        <v>9784501415303</v>
      </c>
      <c r="D48" s="290" t="s">
        <v>188</v>
      </c>
      <c r="E48" s="291">
        <v>3000</v>
      </c>
      <c r="F48" s="292">
        <v>2500</v>
      </c>
      <c r="G48" s="262">
        <v>1</v>
      </c>
      <c r="H48" s="293" t="s">
        <v>3292</v>
      </c>
      <c r="I48" s="274"/>
      <c r="J48" s="275">
        <v>2500</v>
      </c>
      <c r="K48" s="289"/>
    </row>
    <row r="49" spans="1:11" s="266" customFormat="1" ht="19.5" customHeight="1">
      <c r="A49" s="262">
        <v>42</v>
      </c>
      <c r="B49" s="288" t="s">
        <v>3335</v>
      </c>
      <c r="C49" s="289">
        <v>9784501417109</v>
      </c>
      <c r="D49" s="290" t="s">
        <v>188</v>
      </c>
      <c r="E49" s="291">
        <v>4300</v>
      </c>
      <c r="F49" s="292">
        <v>3600</v>
      </c>
      <c r="G49" s="262">
        <v>1</v>
      </c>
      <c r="H49" s="293" t="s">
        <v>3292</v>
      </c>
      <c r="I49" s="274"/>
      <c r="J49" s="275">
        <v>3600</v>
      </c>
      <c r="K49" s="289"/>
    </row>
    <row r="50" spans="1:11" s="266" customFormat="1" ht="19.5" customHeight="1">
      <c r="A50" s="262">
        <v>43</v>
      </c>
      <c r="B50" s="288" t="s">
        <v>3336</v>
      </c>
      <c r="C50" s="289">
        <v>9784501417307</v>
      </c>
      <c r="D50" s="290" t="s">
        <v>188</v>
      </c>
      <c r="E50" s="291">
        <v>2800</v>
      </c>
      <c r="F50" s="292">
        <v>2300</v>
      </c>
      <c r="G50" s="262">
        <v>1</v>
      </c>
      <c r="H50" s="293" t="s">
        <v>3292</v>
      </c>
      <c r="I50" s="274"/>
      <c r="J50" s="275">
        <v>2300</v>
      </c>
      <c r="K50" s="289"/>
    </row>
    <row r="51" spans="1:11" s="266" customFormat="1" ht="19.5" customHeight="1">
      <c r="A51" s="262">
        <v>44</v>
      </c>
      <c r="B51" s="288" t="s">
        <v>3337</v>
      </c>
      <c r="C51" s="289">
        <v>9784501417406</v>
      </c>
      <c r="D51" s="290" t="s">
        <v>188</v>
      </c>
      <c r="E51" s="291">
        <v>3000</v>
      </c>
      <c r="F51" s="292">
        <v>2500</v>
      </c>
      <c r="G51" s="262">
        <v>1</v>
      </c>
      <c r="H51" s="293" t="s">
        <v>3292</v>
      </c>
      <c r="I51" s="274"/>
      <c r="J51" s="275">
        <v>2500</v>
      </c>
      <c r="K51" s="289"/>
    </row>
    <row r="52" spans="1:11" s="266" customFormat="1" ht="19.5" customHeight="1">
      <c r="A52" s="262">
        <v>45</v>
      </c>
      <c r="B52" s="288" t="s">
        <v>3338</v>
      </c>
      <c r="C52" s="289">
        <v>9784501417901</v>
      </c>
      <c r="D52" s="290" t="s">
        <v>188</v>
      </c>
      <c r="E52" s="291">
        <v>2600</v>
      </c>
      <c r="F52" s="292">
        <v>2100</v>
      </c>
      <c r="G52" s="262">
        <v>1</v>
      </c>
      <c r="H52" s="293" t="s">
        <v>3292</v>
      </c>
      <c r="I52" s="274"/>
      <c r="J52" s="275">
        <v>2100</v>
      </c>
      <c r="K52" s="289"/>
    </row>
    <row r="53" spans="1:11" s="266" customFormat="1" ht="19.5" customHeight="1">
      <c r="A53" s="262">
        <v>46</v>
      </c>
      <c r="B53" s="288" t="s">
        <v>3339</v>
      </c>
      <c r="C53" s="289">
        <v>9784501418304</v>
      </c>
      <c r="D53" s="290" t="s">
        <v>188</v>
      </c>
      <c r="E53" s="291">
        <v>3000</v>
      </c>
      <c r="F53" s="292">
        <v>2500</v>
      </c>
      <c r="G53" s="262">
        <v>1</v>
      </c>
      <c r="H53" s="293" t="s">
        <v>3292</v>
      </c>
      <c r="I53" s="274"/>
      <c r="J53" s="275">
        <v>2500</v>
      </c>
      <c r="K53" s="289"/>
    </row>
    <row r="54" spans="1:11" s="266" customFormat="1" ht="19.5" customHeight="1">
      <c r="A54" s="262">
        <v>47</v>
      </c>
      <c r="B54" s="288" t="s">
        <v>3340</v>
      </c>
      <c r="C54" s="289">
        <v>9784501418403</v>
      </c>
      <c r="D54" s="290" t="s">
        <v>188</v>
      </c>
      <c r="E54" s="291">
        <v>3200</v>
      </c>
      <c r="F54" s="292">
        <v>2600</v>
      </c>
      <c r="G54" s="262">
        <v>1</v>
      </c>
      <c r="H54" s="293" t="s">
        <v>3292</v>
      </c>
      <c r="I54" s="274"/>
      <c r="J54" s="275">
        <v>2600</v>
      </c>
      <c r="K54" s="289"/>
    </row>
    <row r="55" spans="1:11" s="266" customFormat="1" ht="19.5" customHeight="1">
      <c r="A55" s="262">
        <v>48</v>
      </c>
      <c r="B55" s="288" t="s">
        <v>3341</v>
      </c>
      <c r="C55" s="289">
        <v>9784501418502</v>
      </c>
      <c r="D55" s="290" t="s">
        <v>188</v>
      </c>
      <c r="E55" s="291">
        <v>3000</v>
      </c>
      <c r="F55" s="292">
        <v>2500</v>
      </c>
      <c r="G55" s="262">
        <v>1</v>
      </c>
      <c r="H55" s="293" t="s">
        <v>3292</v>
      </c>
      <c r="I55" s="274"/>
      <c r="J55" s="275">
        <v>2500</v>
      </c>
      <c r="K55" s="289"/>
    </row>
    <row r="56" spans="1:11" s="266" customFormat="1" ht="19.5" customHeight="1">
      <c r="A56" s="262">
        <v>49</v>
      </c>
      <c r="B56" s="288" t="s">
        <v>3342</v>
      </c>
      <c r="C56" s="289">
        <v>9784501418700</v>
      </c>
      <c r="D56" s="290" t="s">
        <v>188</v>
      </c>
      <c r="E56" s="291">
        <v>3300</v>
      </c>
      <c r="F56" s="292">
        <v>2700</v>
      </c>
      <c r="G56" s="262">
        <v>1</v>
      </c>
      <c r="H56" s="293" t="s">
        <v>3292</v>
      </c>
      <c r="I56" s="274"/>
      <c r="J56" s="275">
        <v>2700</v>
      </c>
      <c r="K56" s="289"/>
    </row>
    <row r="57" spans="1:11" s="266" customFormat="1" ht="19.5" customHeight="1">
      <c r="A57" s="262">
        <v>50</v>
      </c>
      <c r="B57" s="288" t="s">
        <v>3343</v>
      </c>
      <c r="C57" s="289">
        <v>9784501418809</v>
      </c>
      <c r="D57" s="290" t="s">
        <v>188</v>
      </c>
      <c r="E57" s="291">
        <v>2300</v>
      </c>
      <c r="F57" s="292">
        <v>1900</v>
      </c>
      <c r="G57" s="262">
        <v>1</v>
      </c>
      <c r="H57" s="293" t="s">
        <v>3292</v>
      </c>
      <c r="I57" s="274"/>
      <c r="J57" s="275">
        <v>1900</v>
      </c>
      <c r="K57" s="289"/>
    </row>
    <row r="58" spans="1:11" s="266" customFormat="1" ht="19.5" customHeight="1">
      <c r="A58" s="262">
        <v>51</v>
      </c>
      <c r="B58" s="288" t="s">
        <v>3344</v>
      </c>
      <c r="C58" s="289">
        <v>9784501418908</v>
      </c>
      <c r="D58" s="290" t="s">
        <v>188</v>
      </c>
      <c r="E58" s="291">
        <v>2500</v>
      </c>
      <c r="F58" s="292">
        <v>2100</v>
      </c>
      <c r="G58" s="262">
        <v>1</v>
      </c>
      <c r="H58" s="293" t="s">
        <v>3292</v>
      </c>
      <c r="I58" s="274"/>
      <c r="J58" s="275">
        <v>2100</v>
      </c>
      <c r="K58" s="289"/>
    </row>
    <row r="59" spans="1:11" s="266" customFormat="1" ht="19.5" customHeight="1">
      <c r="A59" s="262">
        <v>52</v>
      </c>
      <c r="B59" s="288" t="s">
        <v>3345</v>
      </c>
      <c r="C59" s="289">
        <v>9784501419004</v>
      </c>
      <c r="D59" s="290" t="s">
        <v>188</v>
      </c>
      <c r="E59" s="291">
        <v>2600</v>
      </c>
      <c r="F59" s="292">
        <v>2100</v>
      </c>
      <c r="G59" s="262">
        <v>1</v>
      </c>
      <c r="H59" s="293" t="s">
        <v>3292</v>
      </c>
      <c r="I59" s="274"/>
      <c r="J59" s="275">
        <v>2100</v>
      </c>
      <c r="K59" s="289"/>
    </row>
    <row r="60" spans="1:11" s="266" customFormat="1" ht="19.5" customHeight="1">
      <c r="A60" s="262">
        <v>53</v>
      </c>
      <c r="B60" s="288" t="s">
        <v>3346</v>
      </c>
      <c r="C60" s="289">
        <v>9784501419103</v>
      </c>
      <c r="D60" s="290" t="s">
        <v>188</v>
      </c>
      <c r="E60" s="291">
        <v>2600</v>
      </c>
      <c r="F60" s="292">
        <v>2100</v>
      </c>
      <c r="G60" s="262">
        <v>1</v>
      </c>
      <c r="H60" s="293" t="s">
        <v>3292</v>
      </c>
      <c r="I60" s="274"/>
      <c r="J60" s="275">
        <v>2100</v>
      </c>
      <c r="K60" s="289"/>
    </row>
    <row r="61" spans="1:11" s="266" customFormat="1" ht="19.5" customHeight="1">
      <c r="A61" s="262">
        <v>54</v>
      </c>
      <c r="B61" s="288" t="s">
        <v>3347</v>
      </c>
      <c r="C61" s="289">
        <v>9784501419202</v>
      </c>
      <c r="D61" s="290" t="s">
        <v>188</v>
      </c>
      <c r="E61" s="291">
        <v>3400</v>
      </c>
      <c r="F61" s="292">
        <v>2800</v>
      </c>
      <c r="G61" s="262">
        <v>1</v>
      </c>
      <c r="H61" s="293" t="s">
        <v>3292</v>
      </c>
      <c r="I61" s="274"/>
      <c r="J61" s="275">
        <v>2800</v>
      </c>
      <c r="K61" s="289"/>
    </row>
    <row r="62" spans="1:11" s="266" customFormat="1" ht="19.5" customHeight="1">
      <c r="A62" s="262">
        <v>55</v>
      </c>
      <c r="B62" s="288" t="s">
        <v>3348</v>
      </c>
      <c r="C62" s="289">
        <v>9784501419301</v>
      </c>
      <c r="D62" s="290" t="s">
        <v>188</v>
      </c>
      <c r="E62" s="291">
        <v>3800</v>
      </c>
      <c r="F62" s="292">
        <v>3100</v>
      </c>
      <c r="G62" s="262">
        <v>1</v>
      </c>
      <c r="H62" s="293" t="s">
        <v>3292</v>
      </c>
      <c r="I62" s="274"/>
      <c r="J62" s="275">
        <v>3100</v>
      </c>
      <c r="K62" s="289"/>
    </row>
    <row r="63" spans="1:11" s="266" customFormat="1" ht="19.5" customHeight="1">
      <c r="A63" s="262">
        <v>56</v>
      </c>
      <c r="B63" s="288" t="s">
        <v>3349</v>
      </c>
      <c r="C63" s="289">
        <v>9784501532000</v>
      </c>
      <c r="D63" s="290" t="s">
        <v>3325</v>
      </c>
      <c r="E63" s="291">
        <v>3700</v>
      </c>
      <c r="F63" s="292">
        <v>3100</v>
      </c>
      <c r="G63" s="262">
        <v>1</v>
      </c>
      <c r="H63" s="293" t="s">
        <v>633</v>
      </c>
      <c r="I63" s="274"/>
      <c r="J63" s="275">
        <v>3100</v>
      </c>
      <c r="K63" s="289"/>
    </row>
    <row r="64" spans="1:11" s="266" customFormat="1" ht="19.5" customHeight="1">
      <c r="A64" s="262">
        <v>57</v>
      </c>
      <c r="B64" s="288" t="s">
        <v>3350</v>
      </c>
      <c r="C64" s="289">
        <v>9784501532109</v>
      </c>
      <c r="D64" s="290" t="s">
        <v>105</v>
      </c>
      <c r="E64" s="291">
        <v>13300</v>
      </c>
      <c r="F64" s="292">
        <v>11100</v>
      </c>
      <c r="G64" s="262">
        <v>1</v>
      </c>
      <c r="H64" s="293" t="s">
        <v>633</v>
      </c>
      <c r="I64" s="274"/>
      <c r="J64" s="275">
        <v>11100</v>
      </c>
      <c r="K64" s="289"/>
    </row>
    <row r="65" spans="1:11" s="266" customFormat="1" ht="19.5" customHeight="1">
      <c r="A65" s="262">
        <v>58</v>
      </c>
      <c r="B65" s="288" t="s">
        <v>3351</v>
      </c>
      <c r="C65" s="289">
        <v>9784501535704</v>
      </c>
      <c r="D65" s="290" t="s">
        <v>3325</v>
      </c>
      <c r="E65" s="291">
        <v>5400</v>
      </c>
      <c r="F65" s="292">
        <v>4500</v>
      </c>
      <c r="G65" s="262">
        <v>1</v>
      </c>
      <c r="H65" s="293" t="s">
        <v>633</v>
      </c>
      <c r="I65" s="274"/>
      <c r="J65" s="275">
        <v>4500</v>
      </c>
      <c r="K65" s="289"/>
    </row>
    <row r="66" spans="1:11" s="266" customFormat="1" ht="19.5" customHeight="1">
      <c r="A66" s="262">
        <v>59</v>
      </c>
      <c r="B66" s="288" t="s">
        <v>3352</v>
      </c>
      <c r="C66" s="289">
        <v>9784501536602</v>
      </c>
      <c r="D66" s="290" t="s">
        <v>3325</v>
      </c>
      <c r="E66" s="291">
        <v>3800</v>
      </c>
      <c r="F66" s="292">
        <v>3100</v>
      </c>
      <c r="G66" s="262">
        <v>1</v>
      </c>
      <c r="H66" s="293" t="s">
        <v>633</v>
      </c>
      <c r="I66" s="274"/>
      <c r="J66" s="275">
        <v>3100</v>
      </c>
      <c r="K66" s="289"/>
    </row>
    <row r="67" spans="1:11" s="266" customFormat="1" ht="19.5" customHeight="1">
      <c r="A67" s="262">
        <v>60</v>
      </c>
      <c r="B67" s="288" t="s">
        <v>3353</v>
      </c>
      <c r="C67" s="289">
        <v>9784501538606</v>
      </c>
      <c r="D67" s="290" t="s">
        <v>188</v>
      </c>
      <c r="E67" s="291">
        <v>6600</v>
      </c>
      <c r="F67" s="292">
        <v>5500</v>
      </c>
      <c r="G67" s="262">
        <v>1</v>
      </c>
      <c r="H67" s="293" t="s">
        <v>633</v>
      </c>
      <c r="I67" s="274"/>
      <c r="J67" s="275">
        <v>5500</v>
      </c>
      <c r="K67" s="289"/>
    </row>
    <row r="68" spans="1:11" s="266" customFormat="1" ht="19.5" customHeight="1">
      <c r="A68" s="262">
        <v>61</v>
      </c>
      <c r="B68" s="288" t="s">
        <v>3354</v>
      </c>
      <c r="C68" s="289">
        <v>9784501538903</v>
      </c>
      <c r="D68" s="290" t="s">
        <v>3325</v>
      </c>
      <c r="E68" s="291">
        <v>2200</v>
      </c>
      <c r="F68" s="292">
        <v>1800</v>
      </c>
      <c r="G68" s="262">
        <v>1</v>
      </c>
      <c r="H68" s="293" t="s">
        <v>633</v>
      </c>
      <c r="I68" s="274"/>
      <c r="J68" s="275">
        <v>1800</v>
      </c>
      <c r="K68" s="289"/>
    </row>
    <row r="69" spans="1:11" s="266" customFormat="1" ht="19.5" customHeight="1">
      <c r="A69" s="262">
        <v>62</v>
      </c>
      <c r="B69" s="288" t="s">
        <v>3355</v>
      </c>
      <c r="C69" s="289">
        <v>9784501540708</v>
      </c>
      <c r="D69" s="290" t="s">
        <v>188</v>
      </c>
      <c r="E69" s="291">
        <v>3400</v>
      </c>
      <c r="F69" s="292">
        <v>2800</v>
      </c>
      <c r="G69" s="262">
        <v>1</v>
      </c>
      <c r="H69" s="293" t="s">
        <v>633</v>
      </c>
      <c r="I69" s="274"/>
      <c r="J69" s="275">
        <v>2800</v>
      </c>
      <c r="K69" s="289"/>
    </row>
    <row r="70" spans="1:11" s="266" customFormat="1" ht="19.5" customHeight="1">
      <c r="A70" s="262">
        <v>63</v>
      </c>
      <c r="B70" s="288" t="s">
        <v>3356</v>
      </c>
      <c r="C70" s="289">
        <v>9784501541200</v>
      </c>
      <c r="D70" s="290" t="s">
        <v>188</v>
      </c>
      <c r="E70" s="291">
        <v>2400</v>
      </c>
      <c r="F70" s="292">
        <v>2000</v>
      </c>
      <c r="G70" s="262">
        <v>1</v>
      </c>
      <c r="H70" s="293" t="s">
        <v>633</v>
      </c>
      <c r="I70" s="274"/>
      <c r="J70" s="275">
        <v>2000</v>
      </c>
      <c r="K70" s="289"/>
    </row>
    <row r="71" spans="1:11" s="266" customFormat="1" ht="19.5" customHeight="1">
      <c r="A71" s="262">
        <v>64</v>
      </c>
      <c r="B71" s="288" t="s">
        <v>3357</v>
      </c>
      <c r="C71" s="289">
        <v>9784501541408</v>
      </c>
      <c r="D71" s="290" t="s">
        <v>188</v>
      </c>
      <c r="E71" s="291">
        <v>2500</v>
      </c>
      <c r="F71" s="292">
        <v>2100</v>
      </c>
      <c r="G71" s="262">
        <v>1</v>
      </c>
      <c r="H71" s="293" t="s">
        <v>633</v>
      </c>
      <c r="I71" s="274"/>
      <c r="J71" s="275">
        <v>2100</v>
      </c>
      <c r="K71" s="289"/>
    </row>
    <row r="72" spans="1:11" s="266" customFormat="1" ht="19.5" customHeight="1">
      <c r="A72" s="262">
        <v>65</v>
      </c>
      <c r="B72" s="288" t="s">
        <v>3358</v>
      </c>
      <c r="C72" s="289">
        <v>9784501541606</v>
      </c>
      <c r="D72" s="290" t="s">
        <v>188</v>
      </c>
      <c r="E72" s="291">
        <v>2500</v>
      </c>
      <c r="F72" s="292">
        <v>2100</v>
      </c>
      <c r="G72" s="262">
        <v>1</v>
      </c>
      <c r="H72" s="293" t="s">
        <v>633</v>
      </c>
      <c r="I72" s="274"/>
      <c r="J72" s="275">
        <v>2100</v>
      </c>
      <c r="K72" s="289"/>
    </row>
    <row r="73" spans="1:11" s="266" customFormat="1" ht="19.5" customHeight="1">
      <c r="A73" s="262">
        <v>66</v>
      </c>
      <c r="B73" s="288" t="s">
        <v>3359</v>
      </c>
      <c r="C73" s="289">
        <v>9784501542207</v>
      </c>
      <c r="D73" s="290" t="s">
        <v>188</v>
      </c>
      <c r="E73" s="291">
        <v>3000</v>
      </c>
      <c r="F73" s="292">
        <v>2500</v>
      </c>
      <c r="G73" s="262">
        <v>1</v>
      </c>
      <c r="H73" s="293" t="s">
        <v>633</v>
      </c>
      <c r="I73" s="274"/>
      <c r="J73" s="275">
        <v>2500</v>
      </c>
      <c r="K73" s="289"/>
    </row>
    <row r="74" spans="1:11" s="266" customFormat="1" ht="19.5" customHeight="1">
      <c r="A74" s="262">
        <v>67</v>
      </c>
      <c r="B74" s="288" t="s">
        <v>3360</v>
      </c>
      <c r="C74" s="289">
        <v>9784501542306</v>
      </c>
      <c r="D74" s="294" t="s">
        <v>505</v>
      </c>
      <c r="E74" s="291">
        <v>2400</v>
      </c>
      <c r="F74" s="292">
        <v>2000</v>
      </c>
      <c r="G74" s="262">
        <v>1</v>
      </c>
      <c r="H74" s="293" t="s">
        <v>611</v>
      </c>
      <c r="I74" s="274"/>
      <c r="J74" s="275">
        <v>2000</v>
      </c>
      <c r="K74" s="295"/>
    </row>
    <row r="75" spans="1:11" s="266" customFormat="1" ht="19.5" customHeight="1">
      <c r="A75" s="262">
        <v>68</v>
      </c>
      <c r="B75" s="288" t="s">
        <v>3361</v>
      </c>
      <c r="C75" s="289">
        <v>9784501542702</v>
      </c>
      <c r="D75" s="290" t="s">
        <v>188</v>
      </c>
      <c r="E75" s="291">
        <v>1900</v>
      </c>
      <c r="F75" s="292">
        <v>1500</v>
      </c>
      <c r="G75" s="262">
        <v>1</v>
      </c>
      <c r="H75" s="293" t="s">
        <v>611</v>
      </c>
      <c r="I75" s="274"/>
      <c r="J75" s="275">
        <v>1500</v>
      </c>
      <c r="K75" s="289"/>
    </row>
    <row r="76" spans="1:11" s="266" customFormat="1" ht="19.5" customHeight="1">
      <c r="A76" s="262">
        <v>69</v>
      </c>
      <c r="B76" s="288" t="s">
        <v>3362</v>
      </c>
      <c r="C76" s="289">
        <v>9784501543105</v>
      </c>
      <c r="D76" s="290" t="s">
        <v>188</v>
      </c>
      <c r="E76" s="291">
        <v>1600</v>
      </c>
      <c r="F76" s="292">
        <v>1300</v>
      </c>
      <c r="G76" s="262">
        <v>1</v>
      </c>
      <c r="H76" s="293" t="s">
        <v>633</v>
      </c>
      <c r="I76" s="274"/>
      <c r="J76" s="275">
        <v>1300</v>
      </c>
      <c r="K76" s="289"/>
    </row>
    <row r="77" spans="1:11" s="266" customFormat="1" ht="19.5" customHeight="1">
      <c r="A77" s="262">
        <v>70</v>
      </c>
      <c r="B77" s="288" t="s">
        <v>3363</v>
      </c>
      <c r="C77" s="289">
        <v>9784501543303</v>
      </c>
      <c r="D77" s="290" t="s">
        <v>188</v>
      </c>
      <c r="E77" s="291">
        <v>2200</v>
      </c>
      <c r="F77" s="292">
        <v>1800</v>
      </c>
      <c r="G77" s="262">
        <v>1</v>
      </c>
      <c r="H77" s="293" t="s">
        <v>633</v>
      </c>
      <c r="I77" s="274"/>
      <c r="J77" s="275">
        <v>1800</v>
      </c>
      <c r="K77" s="289"/>
    </row>
    <row r="78" spans="1:11" s="266" customFormat="1" ht="19.5" customHeight="1">
      <c r="A78" s="262">
        <v>71</v>
      </c>
      <c r="B78" s="288" t="s">
        <v>3364</v>
      </c>
      <c r="C78" s="289">
        <v>9784501543907</v>
      </c>
      <c r="D78" s="290" t="s">
        <v>188</v>
      </c>
      <c r="E78" s="291">
        <v>1900</v>
      </c>
      <c r="F78" s="292">
        <v>1500</v>
      </c>
      <c r="G78" s="262">
        <v>1</v>
      </c>
      <c r="H78" s="293" t="s">
        <v>633</v>
      </c>
      <c r="I78" s="274"/>
      <c r="J78" s="275">
        <v>1500</v>
      </c>
      <c r="K78" s="289"/>
    </row>
    <row r="79" spans="1:11" s="266" customFormat="1" ht="19.5" customHeight="1">
      <c r="A79" s="262">
        <v>72</v>
      </c>
      <c r="B79" s="288" t="s">
        <v>3365</v>
      </c>
      <c r="C79" s="289">
        <v>9784501545208</v>
      </c>
      <c r="D79" s="290" t="s">
        <v>105</v>
      </c>
      <c r="E79" s="291">
        <v>2500</v>
      </c>
      <c r="F79" s="292">
        <v>2100</v>
      </c>
      <c r="G79" s="262">
        <v>1</v>
      </c>
      <c r="H79" s="293" t="s">
        <v>633</v>
      </c>
      <c r="I79" s="274"/>
      <c r="J79" s="275">
        <v>2100</v>
      </c>
      <c r="K79" s="289"/>
    </row>
    <row r="80" spans="1:11" s="266" customFormat="1" ht="19.5" customHeight="1">
      <c r="A80" s="262">
        <v>73</v>
      </c>
      <c r="B80" s="288" t="s">
        <v>3366</v>
      </c>
      <c r="C80" s="289">
        <v>9784501545406</v>
      </c>
      <c r="D80" s="290" t="s">
        <v>3325</v>
      </c>
      <c r="E80" s="291">
        <v>4300</v>
      </c>
      <c r="F80" s="292">
        <v>3600</v>
      </c>
      <c r="G80" s="262">
        <v>1</v>
      </c>
      <c r="H80" s="293" t="s">
        <v>611</v>
      </c>
      <c r="I80" s="274"/>
      <c r="J80" s="275">
        <v>3600</v>
      </c>
      <c r="K80" s="289"/>
    </row>
    <row r="81" spans="1:11" s="266" customFormat="1" ht="19.5" customHeight="1">
      <c r="A81" s="262">
        <v>74</v>
      </c>
      <c r="B81" s="288" t="s">
        <v>3367</v>
      </c>
      <c r="C81" s="289">
        <v>9784501546205</v>
      </c>
      <c r="D81" s="290" t="s">
        <v>188</v>
      </c>
      <c r="E81" s="291">
        <v>2900</v>
      </c>
      <c r="F81" s="292">
        <v>2400</v>
      </c>
      <c r="G81" s="262">
        <v>1</v>
      </c>
      <c r="H81" s="293" t="s">
        <v>633</v>
      </c>
      <c r="I81" s="274"/>
      <c r="J81" s="275">
        <v>2400</v>
      </c>
      <c r="K81" s="289"/>
    </row>
    <row r="82" spans="1:11" s="266" customFormat="1" ht="19.5" customHeight="1">
      <c r="A82" s="262">
        <v>75</v>
      </c>
      <c r="B82" s="288" t="s">
        <v>3368</v>
      </c>
      <c r="C82" s="289">
        <v>9784501546304</v>
      </c>
      <c r="D82" s="290" t="s">
        <v>188</v>
      </c>
      <c r="E82" s="291">
        <v>2200</v>
      </c>
      <c r="F82" s="292">
        <v>1800</v>
      </c>
      <c r="G82" s="262">
        <v>1</v>
      </c>
      <c r="H82" s="293" t="s">
        <v>633</v>
      </c>
      <c r="I82" s="274"/>
      <c r="J82" s="275">
        <v>1800</v>
      </c>
      <c r="K82" s="289"/>
    </row>
    <row r="83" spans="1:11" s="266" customFormat="1" ht="19.5" customHeight="1">
      <c r="A83" s="262">
        <v>76</v>
      </c>
      <c r="B83" s="288" t="s">
        <v>3369</v>
      </c>
      <c r="C83" s="289">
        <v>9784501547608</v>
      </c>
      <c r="D83" s="290" t="s">
        <v>188</v>
      </c>
      <c r="E83" s="291">
        <v>3400</v>
      </c>
      <c r="F83" s="292">
        <v>2800</v>
      </c>
      <c r="G83" s="262">
        <v>1</v>
      </c>
      <c r="H83" s="293" t="s">
        <v>633</v>
      </c>
      <c r="I83" s="274"/>
      <c r="J83" s="275">
        <v>2800</v>
      </c>
      <c r="K83" s="289"/>
    </row>
    <row r="84" spans="1:11" s="266" customFormat="1" ht="19.5" customHeight="1">
      <c r="A84" s="262">
        <v>77</v>
      </c>
      <c r="B84" s="288" t="s">
        <v>3370</v>
      </c>
      <c r="C84" s="289">
        <v>9784501548100</v>
      </c>
      <c r="D84" s="290" t="s">
        <v>188</v>
      </c>
      <c r="E84" s="291">
        <v>7200</v>
      </c>
      <c r="F84" s="292">
        <v>6000</v>
      </c>
      <c r="G84" s="262">
        <v>1</v>
      </c>
      <c r="H84" s="293" t="s">
        <v>633</v>
      </c>
      <c r="I84" s="274"/>
      <c r="J84" s="275">
        <v>6000</v>
      </c>
      <c r="K84" s="289"/>
    </row>
    <row r="85" spans="1:11" s="266" customFormat="1" ht="19.5" customHeight="1">
      <c r="A85" s="262">
        <v>78</v>
      </c>
      <c r="B85" s="288" t="s">
        <v>3371</v>
      </c>
      <c r="C85" s="289">
        <v>9784501548407</v>
      </c>
      <c r="D85" s="290" t="s">
        <v>105</v>
      </c>
      <c r="E85" s="291">
        <v>1900</v>
      </c>
      <c r="F85" s="292">
        <v>1500</v>
      </c>
      <c r="G85" s="262">
        <v>1</v>
      </c>
      <c r="H85" s="293" t="s">
        <v>633</v>
      </c>
      <c r="I85" s="274"/>
      <c r="J85" s="275">
        <v>1500</v>
      </c>
      <c r="K85" s="289"/>
    </row>
    <row r="86" spans="1:11" s="266" customFormat="1" ht="19.5" customHeight="1">
      <c r="A86" s="262">
        <v>79</v>
      </c>
      <c r="B86" s="288" t="s">
        <v>3372</v>
      </c>
      <c r="C86" s="289">
        <v>9784501549503</v>
      </c>
      <c r="D86" s="290" t="s">
        <v>105</v>
      </c>
      <c r="E86" s="291">
        <v>1900</v>
      </c>
      <c r="F86" s="292">
        <v>1500</v>
      </c>
      <c r="G86" s="262">
        <v>1</v>
      </c>
      <c r="H86" s="293" t="s">
        <v>633</v>
      </c>
      <c r="I86" s="274"/>
      <c r="J86" s="275">
        <v>1500</v>
      </c>
      <c r="K86" s="289"/>
    </row>
    <row r="87" spans="1:11" s="266" customFormat="1" ht="19.5" customHeight="1">
      <c r="A87" s="262">
        <v>80</v>
      </c>
      <c r="B87" s="288" t="s">
        <v>3373</v>
      </c>
      <c r="C87" s="289">
        <v>9784501549602</v>
      </c>
      <c r="D87" s="290" t="s">
        <v>105</v>
      </c>
      <c r="E87" s="291">
        <v>1600</v>
      </c>
      <c r="F87" s="292">
        <v>1300</v>
      </c>
      <c r="G87" s="262">
        <v>1</v>
      </c>
      <c r="H87" s="293" t="s">
        <v>633</v>
      </c>
      <c r="I87" s="274"/>
      <c r="J87" s="275">
        <v>1300</v>
      </c>
      <c r="K87" s="289"/>
    </row>
    <row r="88" spans="1:11" s="266" customFormat="1" ht="19.5" customHeight="1">
      <c r="A88" s="262">
        <v>81</v>
      </c>
      <c r="B88" s="288" t="s">
        <v>3374</v>
      </c>
      <c r="C88" s="289">
        <v>9784501550202</v>
      </c>
      <c r="D88" s="290" t="s">
        <v>105</v>
      </c>
      <c r="E88" s="291">
        <v>4800</v>
      </c>
      <c r="F88" s="292">
        <v>4000</v>
      </c>
      <c r="G88" s="262">
        <v>1</v>
      </c>
      <c r="H88" s="293" t="s">
        <v>633</v>
      </c>
      <c r="I88" s="296"/>
      <c r="J88" s="275">
        <v>4000</v>
      </c>
      <c r="K88" s="289"/>
    </row>
    <row r="89" spans="1:11" s="266" customFormat="1" ht="19.5" customHeight="1">
      <c r="A89" s="262">
        <v>82</v>
      </c>
      <c r="B89" s="288" t="s">
        <v>3375</v>
      </c>
      <c r="C89" s="289">
        <v>9784501550301</v>
      </c>
      <c r="D89" s="290" t="s">
        <v>188</v>
      </c>
      <c r="E89" s="291">
        <v>2800</v>
      </c>
      <c r="F89" s="292">
        <v>2300</v>
      </c>
      <c r="G89" s="262">
        <v>1</v>
      </c>
      <c r="H89" s="293" t="s">
        <v>633</v>
      </c>
      <c r="I89" s="296"/>
      <c r="J89" s="275">
        <v>2300</v>
      </c>
      <c r="K89" s="289"/>
    </row>
    <row r="90" spans="1:11" s="266" customFormat="1" ht="19.5" customHeight="1">
      <c r="A90" s="262">
        <v>83</v>
      </c>
      <c r="B90" s="288" t="s">
        <v>3376</v>
      </c>
      <c r="C90" s="289">
        <v>9784501550400</v>
      </c>
      <c r="D90" s="290" t="s">
        <v>188</v>
      </c>
      <c r="E90" s="291">
        <v>2500</v>
      </c>
      <c r="F90" s="292">
        <v>2100</v>
      </c>
      <c r="G90" s="262">
        <v>1</v>
      </c>
      <c r="H90" s="293" t="s">
        <v>633</v>
      </c>
      <c r="I90" s="296"/>
      <c r="J90" s="275">
        <v>2100</v>
      </c>
      <c r="K90" s="289"/>
    </row>
    <row r="91" spans="1:11" s="266" customFormat="1" ht="19.5" customHeight="1">
      <c r="A91" s="262">
        <v>84</v>
      </c>
      <c r="B91" s="288" t="s">
        <v>3377</v>
      </c>
      <c r="C91" s="289">
        <v>9784501550509</v>
      </c>
      <c r="D91" s="290" t="s">
        <v>188</v>
      </c>
      <c r="E91" s="291">
        <v>2500</v>
      </c>
      <c r="F91" s="292">
        <v>2100</v>
      </c>
      <c r="G91" s="262">
        <v>1</v>
      </c>
      <c r="H91" s="293" t="s">
        <v>633</v>
      </c>
      <c r="I91" s="296"/>
      <c r="J91" s="275">
        <v>2100</v>
      </c>
      <c r="K91" s="289"/>
    </row>
    <row r="92" spans="1:11" s="266" customFormat="1" ht="19.5" customHeight="1">
      <c r="A92" s="262">
        <v>85</v>
      </c>
      <c r="B92" s="288" t="s">
        <v>3378</v>
      </c>
      <c r="C92" s="289">
        <v>9784501550608</v>
      </c>
      <c r="D92" s="290" t="s">
        <v>188</v>
      </c>
      <c r="E92" s="291">
        <v>2500</v>
      </c>
      <c r="F92" s="292">
        <v>2100</v>
      </c>
      <c r="G92" s="262">
        <v>1</v>
      </c>
      <c r="H92" s="293" t="s">
        <v>633</v>
      </c>
      <c r="I92" s="296"/>
      <c r="J92" s="275">
        <v>2100</v>
      </c>
      <c r="K92" s="289"/>
    </row>
    <row r="93" spans="1:11" s="266" customFormat="1" ht="19.5" customHeight="1">
      <c r="A93" s="262">
        <v>86</v>
      </c>
      <c r="B93" s="288" t="s">
        <v>3379</v>
      </c>
      <c r="C93" s="289">
        <v>9784501550806</v>
      </c>
      <c r="D93" s="290" t="s">
        <v>3325</v>
      </c>
      <c r="E93" s="291">
        <v>6600</v>
      </c>
      <c r="F93" s="292">
        <v>5500</v>
      </c>
      <c r="G93" s="262">
        <v>1</v>
      </c>
      <c r="H93" s="293" t="s">
        <v>633</v>
      </c>
      <c r="I93" s="296"/>
      <c r="J93" s="275">
        <v>5500</v>
      </c>
      <c r="K93" s="289"/>
    </row>
    <row r="94" spans="1:11" s="266" customFormat="1" ht="19.5" customHeight="1">
      <c r="A94" s="262">
        <v>87</v>
      </c>
      <c r="B94" s="288" t="s">
        <v>3380</v>
      </c>
      <c r="C94" s="289">
        <v>9784501618902</v>
      </c>
      <c r="D94" s="290" t="s">
        <v>188</v>
      </c>
      <c r="E94" s="291">
        <v>4500</v>
      </c>
      <c r="F94" s="292">
        <v>3700</v>
      </c>
      <c r="G94" s="262">
        <v>1</v>
      </c>
      <c r="H94" s="293" t="s">
        <v>3292</v>
      </c>
      <c r="I94" s="296"/>
      <c r="J94" s="275">
        <v>3700</v>
      </c>
      <c r="K94" s="289"/>
    </row>
    <row r="95" spans="1:11" s="266" customFormat="1" ht="19.5" customHeight="1">
      <c r="A95" s="262">
        <v>88</v>
      </c>
      <c r="B95" s="288" t="s">
        <v>3381</v>
      </c>
      <c r="C95" s="289">
        <v>9784501621704</v>
      </c>
      <c r="D95" s="290" t="s">
        <v>105</v>
      </c>
      <c r="E95" s="291">
        <v>3200</v>
      </c>
      <c r="F95" s="292">
        <v>2600</v>
      </c>
      <c r="G95" s="262">
        <v>1</v>
      </c>
      <c r="H95" s="293" t="s">
        <v>637</v>
      </c>
      <c r="I95" s="296"/>
      <c r="J95" s="275">
        <v>2600</v>
      </c>
      <c r="K95" s="289"/>
    </row>
    <row r="96" spans="1:11" s="266" customFormat="1" ht="19.5" customHeight="1">
      <c r="A96" s="262">
        <v>89</v>
      </c>
      <c r="B96" s="288" t="s">
        <v>3382</v>
      </c>
      <c r="C96" s="289">
        <v>9784501622206</v>
      </c>
      <c r="D96" s="290" t="s">
        <v>188</v>
      </c>
      <c r="E96" s="291">
        <v>2800</v>
      </c>
      <c r="F96" s="292">
        <v>2300</v>
      </c>
      <c r="G96" s="262">
        <v>1</v>
      </c>
      <c r="H96" s="293" t="s">
        <v>625</v>
      </c>
      <c r="I96" s="296"/>
      <c r="J96" s="275">
        <v>2300</v>
      </c>
      <c r="K96" s="289"/>
    </row>
    <row r="97" spans="1:11" s="266" customFormat="1" ht="19.5" customHeight="1">
      <c r="A97" s="262">
        <v>90</v>
      </c>
      <c r="B97" s="288" t="s">
        <v>3383</v>
      </c>
      <c r="C97" s="289">
        <v>9784501623401</v>
      </c>
      <c r="D97" s="290" t="s">
        <v>188</v>
      </c>
      <c r="E97" s="291">
        <v>3100</v>
      </c>
      <c r="F97" s="292">
        <v>2600</v>
      </c>
      <c r="G97" s="262">
        <v>1</v>
      </c>
      <c r="H97" s="293" t="s">
        <v>627</v>
      </c>
      <c r="I97" s="296"/>
      <c r="J97" s="275">
        <v>2600</v>
      </c>
      <c r="K97" s="289"/>
    </row>
    <row r="98" spans="1:11" s="266" customFormat="1" ht="19.5" customHeight="1">
      <c r="A98" s="262">
        <v>91</v>
      </c>
      <c r="B98" s="288" t="s">
        <v>3384</v>
      </c>
      <c r="C98" s="289">
        <v>9784501623500</v>
      </c>
      <c r="D98" s="290" t="s">
        <v>188</v>
      </c>
      <c r="E98" s="291">
        <v>3400</v>
      </c>
      <c r="F98" s="292">
        <v>2800</v>
      </c>
      <c r="G98" s="262">
        <v>1</v>
      </c>
      <c r="H98" s="293" t="s">
        <v>625</v>
      </c>
      <c r="I98" s="296"/>
      <c r="J98" s="275">
        <v>2800</v>
      </c>
      <c r="K98" s="289"/>
    </row>
    <row r="99" spans="1:11" s="266" customFormat="1" ht="19.5" customHeight="1">
      <c r="A99" s="262">
        <v>92</v>
      </c>
      <c r="B99" s="288" t="s">
        <v>3385</v>
      </c>
      <c r="C99" s="289">
        <v>9784501623609</v>
      </c>
      <c r="D99" s="290" t="s">
        <v>188</v>
      </c>
      <c r="E99" s="291">
        <v>3000</v>
      </c>
      <c r="F99" s="292">
        <v>2500</v>
      </c>
      <c r="G99" s="262">
        <v>1</v>
      </c>
      <c r="H99" s="293" t="s">
        <v>625</v>
      </c>
      <c r="I99" s="296"/>
      <c r="J99" s="275">
        <v>2500</v>
      </c>
      <c r="K99" s="289"/>
    </row>
    <row r="100" spans="1:11" s="266" customFormat="1" ht="19.5" customHeight="1">
      <c r="A100" s="262">
        <v>93</v>
      </c>
      <c r="B100" s="288" t="s">
        <v>3386</v>
      </c>
      <c r="C100" s="289">
        <v>9784501623708</v>
      </c>
      <c r="D100" s="294" t="s">
        <v>505</v>
      </c>
      <c r="E100" s="291">
        <v>1900</v>
      </c>
      <c r="F100" s="292">
        <v>1500</v>
      </c>
      <c r="G100" s="262">
        <v>1</v>
      </c>
      <c r="H100" s="293" t="s">
        <v>600</v>
      </c>
      <c r="I100" s="296"/>
      <c r="J100" s="275">
        <v>1500</v>
      </c>
      <c r="K100" s="295"/>
    </row>
    <row r="101" spans="1:11" s="266" customFormat="1" ht="19.5" customHeight="1">
      <c r="A101" s="262">
        <v>94</v>
      </c>
      <c r="B101" s="288" t="s">
        <v>3387</v>
      </c>
      <c r="C101" s="289">
        <v>9784501623906</v>
      </c>
      <c r="D101" s="290" t="s">
        <v>188</v>
      </c>
      <c r="E101" s="291">
        <v>2900</v>
      </c>
      <c r="F101" s="292">
        <v>2400</v>
      </c>
      <c r="G101" s="262">
        <v>1</v>
      </c>
      <c r="H101" s="293" t="s">
        <v>627</v>
      </c>
      <c r="I101" s="296"/>
      <c r="J101" s="275">
        <v>2400</v>
      </c>
      <c r="K101" s="289"/>
    </row>
    <row r="102" spans="1:11" s="266" customFormat="1" ht="19.5" customHeight="1">
      <c r="A102" s="262">
        <v>95</v>
      </c>
      <c r="B102" s="288" t="s">
        <v>3388</v>
      </c>
      <c r="C102" s="289">
        <v>9784501624200</v>
      </c>
      <c r="D102" s="290" t="s">
        <v>188</v>
      </c>
      <c r="E102" s="291">
        <v>2500</v>
      </c>
      <c r="F102" s="292">
        <v>2100</v>
      </c>
      <c r="G102" s="262">
        <v>1</v>
      </c>
      <c r="H102" s="293" t="s">
        <v>502</v>
      </c>
      <c r="I102" s="296"/>
      <c r="J102" s="275">
        <v>2100</v>
      </c>
      <c r="K102" s="289"/>
    </row>
    <row r="103" spans="1:11" s="266" customFormat="1" ht="19.5" customHeight="1">
      <c r="A103" s="262">
        <v>96</v>
      </c>
      <c r="B103" s="288" t="s">
        <v>3389</v>
      </c>
      <c r="C103" s="289">
        <v>9784501624309</v>
      </c>
      <c r="D103" s="290" t="s">
        <v>188</v>
      </c>
      <c r="E103" s="291">
        <v>2500</v>
      </c>
      <c r="F103" s="292">
        <v>2100</v>
      </c>
      <c r="G103" s="262">
        <v>1</v>
      </c>
      <c r="H103" s="293" t="s">
        <v>502</v>
      </c>
      <c r="I103" s="296"/>
      <c r="J103" s="275">
        <v>2100</v>
      </c>
      <c r="K103" s="289"/>
    </row>
    <row r="104" spans="1:11" s="266" customFormat="1" ht="19.5" customHeight="1">
      <c r="A104" s="262">
        <v>97</v>
      </c>
      <c r="B104" s="288" t="s">
        <v>3390</v>
      </c>
      <c r="C104" s="289">
        <v>9784501624507</v>
      </c>
      <c r="D104" s="290" t="s">
        <v>105</v>
      </c>
      <c r="E104" s="291">
        <v>5600</v>
      </c>
      <c r="F104" s="292">
        <v>4700</v>
      </c>
      <c r="G104" s="262">
        <v>1</v>
      </c>
      <c r="H104" s="293" t="s">
        <v>3292</v>
      </c>
      <c r="I104" s="296"/>
      <c r="J104" s="275">
        <v>4700</v>
      </c>
      <c r="K104" s="289"/>
    </row>
    <row r="105" spans="1:11" s="266" customFormat="1" ht="19.5" customHeight="1">
      <c r="A105" s="262">
        <v>98</v>
      </c>
      <c r="B105" s="288" t="s">
        <v>3391</v>
      </c>
      <c r="C105" s="289">
        <v>9784501624804</v>
      </c>
      <c r="D105" s="294" t="s">
        <v>505</v>
      </c>
      <c r="E105" s="291">
        <v>3300</v>
      </c>
      <c r="F105" s="292">
        <v>2700</v>
      </c>
      <c r="G105" s="262">
        <v>1</v>
      </c>
      <c r="H105" s="293" t="s">
        <v>611</v>
      </c>
      <c r="I105" s="296"/>
      <c r="J105" s="275">
        <v>2700</v>
      </c>
      <c r="K105" s="295"/>
    </row>
    <row r="106" spans="1:11" s="266" customFormat="1" ht="19.5" customHeight="1">
      <c r="A106" s="262">
        <v>99</v>
      </c>
      <c r="B106" s="288" t="s">
        <v>3392</v>
      </c>
      <c r="C106" s="289">
        <v>9784501625009</v>
      </c>
      <c r="D106" s="290" t="s">
        <v>188</v>
      </c>
      <c r="E106" s="291">
        <v>2600</v>
      </c>
      <c r="F106" s="292">
        <v>2100</v>
      </c>
      <c r="G106" s="262">
        <v>1</v>
      </c>
      <c r="H106" s="293" t="s">
        <v>631</v>
      </c>
      <c r="I106" s="296"/>
      <c r="J106" s="275">
        <v>2100</v>
      </c>
      <c r="K106" s="289"/>
    </row>
    <row r="107" spans="1:11" s="266" customFormat="1" ht="19.5" customHeight="1">
      <c r="A107" s="262">
        <v>100</v>
      </c>
      <c r="B107" s="288" t="s">
        <v>3393</v>
      </c>
      <c r="C107" s="289">
        <v>9784501625306</v>
      </c>
      <c r="D107" s="290" t="s">
        <v>188</v>
      </c>
      <c r="E107" s="291">
        <v>3200</v>
      </c>
      <c r="F107" s="292">
        <v>2600</v>
      </c>
      <c r="G107" s="262">
        <v>1</v>
      </c>
      <c r="H107" s="293" t="s">
        <v>502</v>
      </c>
      <c r="I107" s="296"/>
      <c r="J107" s="275">
        <v>2600</v>
      </c>
      <c r="K107" s="289"/>
    </row>
    <row r="108" spans="1:11" s="266" customFormat="1" ht="19.5" customHeight="1">
      <c r="A108" s="262">
        <v>101</v>
      </c>
      <c r="B108" s="288" t="s">
        <v>3394</v>
      </c>
      <c r="C108" s="289">
        <v>9784501625405</v>
      </c>
      <c r="D108" s="290" t="s">
        <v>188</v>
      </c>
      <c r="E108" s="291">
        <v>2800</v>
      </c>
      <c r="F108" s="292">
        <v>2300</v>
      </c>
      <c r="G108" s="262">
        <v>1</v>
      </c>
      <c r="H108" s="293" t="s">
        <v>502</v>
      </c>
      <c r="I108" s="296"/>
      <c r="J108" s="275">
        <v>2300</v>
      </c>
      <c r="K108" s="289"/>
    </row>
    <row r="109" spans="1:11" s="266" customFormat="1" ht="19.5" customHeight="1">
      <c r="A109" s="262">
        <v>102</v>
      </c>
      <c r="B109" s="288" t="s">
        <v>3395</v>
      </c>
      <c r="C109" s="289">
        <v>9784501625504</v>
      </c>
      <c r="D109" s="290" t="s">
        <v>105</v>
      </c>
      <c r="E109" s="291">
        <v>1900</v>
      </c>
      <c r="F109" s="292">
        <v>1500</v>
      </c>
      <c r="G109" s="262">
        <v>1</v>
      </c>
      <c r="H109" s="293" t="s">
        <v>625</v>
      </c>
      <c r="I109" s="296"/>
      <c r="J109" s="275">
        <v>1500</v>
      </c>
      <c r="K109" s="289"/>
    </row>
    <row r="110" spans="1:11" s="266" customFormat="1" ht="19.5" customHeight="1">
      <c r="A110" s="262">
        <v>103</v>
      </c>
      <c r="B110" s="288" t="s">
        <v>3396</v>
      </c>
      <c r="C110" s="289">
        <v>9784501625603</v>
      </c>
      <c r="D110" s="290" t="s">
        <v>188</v>
      </c>
      <c r="E110" s="291">
        <v>2500</v>
      </c>
      <c r="F110" s="292">
        <v>2100</v>
      </c>
      <c r="G110" s="262">
        <v>1</v>
      </c>
      <c r="H110" s="293" t="s">
        <v>625</v>
      </c>
      <c r="I110" s="296"/>
      <c r="J110" s="275">
        <v>2100</v>
      </c>
      <c r="K110" s="289"/>
    </row>
    <row r="111" spans="1:11" s="266" customFormat="1" ht="19.5" customHeight="1">
      <c r="A111" s="262">
        <v>104</v>
      </c>
      <c r="B111" s="288" t="s">
        <v>3397</v>
      </c>
      <c r="C111" s="289">
        <v>9784501626204</v>
      </c>
      <c r="D111" s="290" t="s">
        <v>105</v>
      </c>
      <c r="E111" s="291">
        <v>2500</v>
      </c>
      <c r="F111" s="292">
        <v>2100</v>
      </c>
      <c r="G111" s="262">
        <v>1</v>
      </c>
      <c r="H111" s="293" t="s">
        <v>2250</v>
      </c>
      <c r="I111" s="296"/>
      <c r="J111" s="275">
        <v>2100</v>
      </c>
      <c r="K111" s="289"/>
    </row>
    <row r="112" spans="1:11" s="266" customFormat="1" ht="19.5" customHeight="1">
      <c r="A112" s="262">
        <v>105</v>
      </c>
      <c r="B112" s="288" t="s">
        <v>3398</v>
      </c>
      <c r="C112" s="289">
        <v>9784501626303</v>
      </c>
      <c r="D112" s="290" t="s">
        <v>105</v>
      </c>
      <c r="E112" s="291">
        <v>2100</v>
      </c>
      <c r="F112" s="292">
        <v>1700</v>
      </c>
      <c r="G112" s="262">
        <v>1</v>
      </c>
      <c r="H112" s="293" t="s">
        <v>625</v>
      </c>
      <c r="I112" s="296"/>
      <c r="J112" s="275">
        <v>1700</v>
      </c>
      <c r="K112" s="289"/>
    </row>
    <row r="113" spans="1:11" s="266" customFormat="1" ht="19.5" customHeight="1">
      <c r="A113" s="262">
        <v>106</v>
      </c>
      <c r="B113" s="288" t="s">
        <v>3399</v>
      </c>
      <c r="C113" s="289">
        <v>9784501626501</v>
      </c>
      <c r="D113" s="290" t="s">
        <v>188</v>
      </c>
      <c r="E113" s="291">
        <v>2000</v>
      </c>
      <c r="F113" s="292">
        <v>1600</v>
      </c>
      <c r="G113" s="262">
        <v>1</v>
      </c>
      <c r="H113" s="293" t="s">
        <v>3292</v>
      </c>
      <c r="I113" s="296"/>
      <c r="J113" s="275">
        <v>1600</v>
      </c>
      <c r="K113" s="289"/>
    </row>
    <row r="114" spans="1:11" s="266" customFormat="1" ht="19.5" customHeight="1">
      <c r="A114" s="262">
        <v>107</v>
      </c>
      <c r="B114" s="288" t="s">
        <v>3400</v>
      </c>
      <c r="C114" s="289">
        <v>9784501626600</v>
      </c>
      <c r="D114" s="290" t="s">
        <v>188</v>
      </c>
      <c r="E114" s="291">
        <v>1900</v>
      </c>
      <c r="F114" s="292">
        <v>1500</v>
      </c>
      <c r="G114" s="262">
        <v>1</v>
      </c>
      <c r="H114" s="293" t="s">
        <v>2250</v>
      </c>
      <c r="I114" s="296"/>
      <c r="J114" s="275">
        <v>1500</v>
      </c>
      <c r="K114" s="289"/>
    </row>
    <row r="115" spans="1:11" s="266" customFormat="1" ht="19.5" customHeight="1">
      <c r="A115" s="262">
        <v>108</v>
      </c>
      <c r="B115" s="288" t="s">
        <v>3401</v>
      </c>
      <c r="C115" s="289">
        <v>9784501626709</v>
      </c>
      <c r="D115" s="290" t="s">
        <v>188</v>
      </c>
      <c r="E115" s="291">
        <v>3000</v>
      </c>
      <c r="F115" s="292">
        <v>2500</v>
      </c>
      <c r="G115" s="262">
        <v>1</v>
      </c>
      <c r="H115" s="293" t="s">
        <v>502</v>
      </c>
      <c r="I115" s="296"/>
      <c r="J115" s="275">
        <v>2500</v>
      </c>
      <c r="K115" s="289"/>
    </row>
    <row r="116" spans="1:11" s="266" customFormat="1" ht="19.5" customHeight="1">
      <c r="A116" s="262">
        <v>109</v>
      </c>
      <c r="B116" s="288" t="s">
        <v>3402</v>
      </c>
      <c r="C116" s="289">
        <v>9784501626907</v>
      </c>
      <c r="D116" s="290" t="s">
        <v>188</v>
      </c>
      <c r="E116" s="291">
        <v>3200</v>
      </c>
      <c r="F116" s="292">
        <v>2600</v>
      </c>
      <c r="G116" s="262">
        <v>1</v>
      </c>
      <c r="H116" s="293" t="s">
        <v>2250</v>
      </c>
      <c r="I116" s="296"/>
      <c r="J116" s="275">
        <v>2600</v>
      </c>
      <c r="K116" s="289"/>
    </row>
    <row r="117" spans="1:11" s="266" customFormat="1" ht="19.5" customHeight="1">
      <c r="A117" s="262">
        <v>110</v>
      </c>
      <c r="B117" s="288" t="s">
        <v>3403</v>
      </c>
      <c r="C117" s="289">
        <v>9784501627003</v>
      </c>
      <c r="D117" s="290" t="s">
        <v>188</v>
      </c>
      <c r="E117" s="291">
        <v>2700</v>
      </c>
      <c r="F117" s="292">
        <v>2200</v>
      </c>
      <c r="G117" s="262">
        <v>1</v>
      </c>
      <c r="H117" s="293" t="s">
        <v>2250</v>
      </c>
      <c r="I117" s="296"/>
      <c r="J117" s="275">
        <v>2200</v>
      </c>
      <c r="K117" s="289"/>
    </row>
    <row r="118" spans="1:11" s="266" customFormat="1" ht="19.5" customHeight="1">
      <c r="A118" s="262">
        <v>111</v>
      </c>
      <c r="B118" s="288" t="s">
        <v>3404</v>
      </c>
      <c r="C118" s="289">
        <v>9784501627102</v>
      </c>
      <c r="D118" s="290" t="s">
        <v>188</v>
      </c>
      <c r="E118" s="291">
        <v>3700</v>
      </c>
      <c r="F118" s="292">
        <v>3100</v>
      </c>
      <c r="G118" s="262">
        <v>1</v>
      </c>
      <c r="H118" s="293" t="s">
        <v>3292</v>
      </c>
      <c r="I118" s="296"/>
      <c r="J118" s="275">
        <v>3100</v>
      </c>
      <c r="K118" s="289"/>
    </row>
    <row r="119" spans="1:11" s="266" customFormat="1" ht="19.5" customHeight="1">
      <c r="A119" s="262">
        <v>112</v>
      </c>
      <c r="B119" s="288" t="s">
        <v>3405</v>
      </c>
      <c r="C119" s="289">
        <v>9784501627201</v>
      </c>
      <c r="D119" s="290" t="s">
        <v>105</v>
      </c>
      <c r="E119" s="291">
        <v>2000</v>
      </c>
      <c r="F119" s="292">
        <v>1600</v>
      </c>
      <c r="G119" s="262">
        <v>1</v>
      </c>
      <c r="H119" s="293" t="s">
        <v>502</v>
      </c>
      <c r="I119" s="296"/>
      <c r="J119" s="275">
        <v>1600</v>
      </c>
      <c r="K119" s="289"/>
    </row>
    <row r="120" spans="1:11" s="266" customFormat="1" ht="19.5" customHeight="1">
      <c r="A120" s="262">
        <v>113</v>
      </c>
      <c r="B120" s="288" t="s">
        <v>3406</v>
      </c>
      <c r="C120" s="289">
        <v>9784501627409</v>
      </c>
      <c r="D120" s="290" t="s">
        <v>188</v>
      </c>
      <c r="E120" s="291">
        <v>2800</v>
      </c>
      <c r="F120" s="292">
        <v>2300</v>
      </c>
      <c r="G120" s="262">
        <v>1</v>
      </c>
      <c r="H120" s="293" t="s">
        <v>611</v>
      </c>
      <c r="I120" s="296"/>
      <c r="J120" s="275">
        <v>2300</v>
      </c>
      <c r="K120" s="289"/>
    </row>
    <row r="121" spans="1:11" s="266" customFormat="1" ht="19.5" customHeight="1">
      <c r="A121" s="262">
        <v>114</v>
      </c>
      <c r="B121" s="288" t="s">
        <v>3407</v>
      </c>
      <c r="C121" s="289">
        <v>9784501627607</v>
      </c>
      <c r="D121" s="290" t="s">
        <v>188</v>
      </c>
      <c r="E121" s="291">
        <v>1900</v>
      </c>
      <c r="F121" s="292">
        <v>1500</v>
      </c>
      <c r="G121" s="262">
        <v>1</v>
      </c>
      <c r="H121" s="293" t="s">
        <v>3292</v>
      </c>
      <c r="I121" s="296"/>
      <c r="J121" s="275">
        <v>1500</v>
      </c>
      <c r="K121" s="289"/>
    </row>
    <row r="122" spans="7:11" ht="13.5">
      <c r="G122">
        <v>146</v>
      </c>
      <c r="K122" s="296"/>
    </row>
    <row r="123" ht="13.5">
      <c r="K123" s="296"/>
    </row>
    <row r="124" ht="13.5">
      <c r="K124" s="296"/>
    </row>
    <row r="125" ht="13.5">
      <c r="K125" s="296"/>
    </row>
    <row r="126" ht="13.5">
      <c r="K126" s="296"/>
    </row>
    <row r="127" ht="13.5">
      <c r="K127" s="296"/>
    </row>
    <row r="128" ht="13.5">
      <c r="K128" s="296"/>
    </row>
    <row r="129" ht="13.5">
      <c r="K129" s="296"/>
    </row>
    <row r="130" ht="13.5">
      <c r="K130" s="296"/>
    </row>
    <row r="131" ht="13.5">
      <c r="K131" s="296"/>
    </row>
    <row r="132" ht="13.5">
      <c r="K132" s="296"/>
    </row>
    <row r="133" ht="13.5">
      <c r="K133" s="296"/>
    </row>
    <row r="134" ht="13.5">
      <c r="K134" s="296"/>
    </row>
    <row r="135" ht="13.5">
      <c r="K135" s="296"/>
    </row>
    <row r="136" ht="13.5">
      <c r="K136" s="296"/>
    </row>
    <row r="137" ht="13.5">
      <c r="K137" s="296"/>
    </row>
    <row r="138" ht="13.5">
      <c r="K138" s="296"/>
    </row>
    <row r="139" ht="13.5">
      <c r="K139" s="296"/>
    </row>
    <row r="140" ht="13.5">
      <c r="K140" s="296"/>
    </row>
    <row r="141" ht="13.5">
      <c r="K141" s="296"/>
    </row>
    <row r="142" ht="13.5">
      <c r="K142" s="296"/>
    </row>
    <row r="143" ht="13.5">
      <c r="K143" s="296"/>
    </row>
    <row r="144" ht="13.5">
      <c r="K144" s="296"/>
    </row>
    <row r="145" ht="13.5">
      <c r="K145" s="296"/>
    </row>
    <row r="146" ht="13.5">
      <c r="K146" s="296"/>
    </row>
  </sheetData>
  <sheetProtection/>
  <mergeCells count="1">
    <mergeCell ref="C3:D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4.00390625" style="115" bestFit="1" customWidth="1"/>
    <col min="2" max="2" width="5.125" style="115" bestFit="1" customWidth="1"/>
    <col min="3" max="3" width="24.25390625" style="115" customWidth="1"/>
    <col min="4" max="4" width="30.875" style="115" customWidth="1"/>
    <col min="5" max="6" width="9.00390625" style="115" customWidth="1"/>
    <col min="7" max="7" width="11.25390625" style="115" bestFit="1" customWidth="1"/>
    <col min="8" max="8" width="9.00390625" style="115" customWidth="1"/>
    <col min="9" max="9" width="9.625" style="115" customWidth="1"/>
    <col min="10" max="10" width="11.00390625" style="115" hidden="1" customWidth="1"/>
    <col min="11" max="16384" width="9.00390625" style="115" customWidth="1"/>
  </cols>
  <sheetData>
    <row r="1" spans="1:10" ht="18.75">
      <c r="A1" s="116"/>
      <c r="B1" s="116"/>
      <c r="C1" s="155" t="s">
        <v>13</v>
      </c>
      <c r="D1" s="156" t="s">
        <v>72</v>
      </c>
      <c r="E1" s="157"/>
      <c r="F1" s="116"/>
      <c r="G1" s="156" t="s">
        <v>39</v>
      </c>
      <c r="H1" s="116"/>
      <c r="I1" s="116"/>
      <c r="J1" s="157"/>
    </row>
    <row r="2" spans="1:10" ht="13.5">
      <c r="A2" s="116"/>
      <c r="B2" s="116"/>
      <c r="C2" s="157"/>
      <c r="D2" s="116"/>
      <c r="E2" s="157"/>
      <c r="F2" s="116"/>
      <c r="G2" s="116"/>
      <c r="H2" s="116"/>
      <c r="I2" s="116"/>
      <c r="J2" s="157"/>
    </row>
    <row r="3" spans="1:10" ht="13.5">
      <c r="A3" s="116"/>
      <c r="B3" s="116"/>
      <c r="C3" s="157"/>
      <c r="D3" s="116"/>
      <c r="E3" s="157"/>
      <c r="F3" s="116"/>
      <c r="G3" s="116"/>
      <c r="H3" s="116"/>
      <c r="I3" s="116"/>
      <c r="J3" s="157"/>
    </row>
    <row r="4" spans="1:10" ht="13.5">
      <c r="A4" s="116"/>
      <c r="B4" s="116"/>
      <c r="C4" s="157"/>
      <c r="D4" s="116"/>
      <c r="E4" s="157"/>
      <c r="F4" s="116"/>
      <c r="G4" s="116"/>
      <c r="H4" s="116"/>
      <c r="I4" s="116"/>
      <c r="J4" s="157"/>
    </row>
    <row r="5" spans="1:10" ht="13.5">
      <c r="A5" s="116"/>
      <c r="B5" s="116"/>
      <c r="C5" s="158"/>
      <c r="D5" s="159"/>
      <c r="E5" s="158"/>
      <c r="F5" s="122"/>
      <c r="G5" s="116"/>
      <c r="H5" s="116"/>
      <c r="I5" s="116"/>
      <c r="J5" s="157"/>
    </row>
    <row r="6" spans="1:10" ht="17.25">
      <c r="A6" s="116"/>
      <c r="B6" s="116"/>
      <c r="C6" s="42" t="s">
        <v>0</v>
      </c>
      <c r="D6" s="10" t="s">
        <v>670</v>
      </c>
      <c r="E6" s="117"/>
      <c r="F6" s="12" t="s">
        <v>1</v>
      </c>
      <c r="G6" s="118">
        <f>SUM(H11:H145)</f>
        <v>164</v>
      </c>
      <c r="H6" s="14" t="s">
        <v>2</v>
      </c>
      <c r="I6" s="116"/>
      <c r="J6" s="157"/>
    </row>
    <row r="7" spans="1:10" ht="17.25">
      <c r="A7" s="116"/>
      <c r="B7" s="116"/>
      <c r="C7" s="42" t="s">
        <v>76</v>
      </c>
      <c r="D7" s="10">
        <v>17</v>
      </c>
      <c r="E7" s="117"/>
      <c r="F7" s="16" t="s">
        <v>3</v>
      </c>
      <c r="G7" s="119">
        <f>SUM(J11:K145)</f>
        <v>648500</v>
      </c>
      <c r="H7" s="120" t="s">
        <v>4</v>
      </c>
      <c r="I7" s="116"/>
      <c r="J7" s="157"/>
    </row>
    <row r="8" spans="1:10" ht="17.25">
      <c r="A8" s="116"/>
      <c r="B8" s="116"/>
      <c r="C8" s="42" t="s">
        <v>5</v>
      </c>
      <c r="D8" s="10">
        <v>588</v>
      </c>
      <c r="E8" s="117"/>
      <c r="F8" s="16"/>
      <c r="G8" s="119"/>
      <c r="H8" s="120"/>
      <c r="I8" s="116"/>
      <c r="J8" s="157"/>
    </row>
    <row r="9" spans="1:10" ht="13.5">
      <c r="A9" s="116"/>
      <c r="B9" s="116"/>
      <c r="C9" s="121"/>
      <c r="D9" s="122"/>
      <c r="E9" s="121"/>
      <c r="F9" s="122"/>
      <c r="G9" s="116"/>
      <c r="H9" s="116"/>
      <c r="I9" s="116"/>
      <c r="J9" s="157"/>
    </row>
    <row r="10" spans="1:10" ht="15">
      <c r="A10" s="123"/>
      <c r="B10" s="123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0" ht="15">
      <c r="A11" s="123">
        <v>17</v>
      </c>
      <c r="B11" s="123">
        <v>1</v>
      </c>
      <c r="C11" s="124" t="s">
        <v>671</v>
      </c>
      <c r="D11" s="46" t="s">
        <v>672</v>
      </c>
      <c r="E11" s="27" t="s">
        <v>238</v>
      </c>
      <c r="F11" s="125">
        <v>5000</v>
      </c>
      <c r="G11" s="125">
        <v>4200</v>
      </c>
      <c r="H11" s="123">
        <v>5</v>
      </c>
      <c r="I11" s="29" t="s">
        <v>153</v>
      </c>
      <c r="J11" s="160">
        <f>G11*H11</f>
        <v>21000</v>
      </c>
    </row>
    <row r="12" spans="1:10" ht="15">
      <c r="A12" s="123">
        <v>17</v>
      </c>
      <c r="B12" s="123">
        <v>2</v>
      </c>
      <c r="C12" s="124" t="s">
        <v>673</v>
      </c>
      <c r="D12" s="46" t="s">
        <v>674</v>
      </c>
      <c r="E12" s="27" t="s">
        <v>238</v>
      </c>
      <c r="F12" s="125">
        <v>4500</v>
      </c>
      <c r="G12" s="125">
        <v>3700</v>
      </c>
      <c r="H12" s="123">
        <v>3</v>
      </c>
      <c r="I12" s="29" t="s">
        <v>153</v>
      </c>
      <c r="J12" s="160">
        <f aca="true" t="shared" si="0" ref="J12:J75">G12*H12</f>
        <v>11100</v>
      </c>
    </row>
    <row r="13" spans="1:10" ht="15">
      <c r="A13" s="123">
        <v>17</v>
      </c>
      <c r="B13" s="123">
        <v>3</v>
      </c>
      <c r="C13" s="124" t="s">
        <v>675</v>
      </c>
      <c r="D13" s="46" t="s">
        <v>676</v>
      </c>
      <c r="E13" s="27" t="s">
        <v>238</v>
      </c>
      <c r="F13" s="125">
        <v>4700</v>
      </c>
      <c r="G13" s="125">
        <v>3900</v>
      </c>
      <c r="H13" s="123">
        <v>3</v>
      </c>
      <c r="I13" s="29" t="s">
        <v>153</v>
      </c>
      <c r="J13" s="160">
        <f t="shared" si="0"/>
        <v>11700</v>
      </c>
    </row>
    <row r="14" spans="1:10" ht="15">
      <c r="A14" s="123">
        <v>17</v>
      </c>
      <c r="B14" s="123">
        <v>4</v>
      </c>
      <c r="C14" s="124" t="s">
        <v>677</v>
      </c>
      <c r="D14" s="46" t="s">
        <v>678</v>
      </c>
      <c r="E14" s="27" t="s">
        <v>238</v>
      </c>
      <c r="F14" s="125">
        <v>2500</v>
      </c>
      <c r="G14" s="125">
        <v>2100</v>
      </c>
      <c r="H14" s="123">
        <v>1</v>
      </c>
      <c r="I14" s="29" t="s">
        <v>153</v>
      </c>
      <c r="J14" s="160">
        <f t="shared" si="0"/>
        <v>2100</v>
      </c>
    </row>
    <row r="15" spans="1:10" ht="15">
      <c r="A15" s="123">
        <v>17</v>
      </c>
      <c r="B15" s="123">
        <v>5</v>
      </c>
      <c r="C15" s="124" t="s">
        <v>679</v>
      </c>
      <c r="D15" s="46" t="s">
        <v>680</v>
      </c>
      <c r="E15" s="27" t="s">
        <v>238</v>
      </c>
      <c r="F15" s="125">
        <v>5900</v>
      </c>
      <c r="G15" s="125">
        <v>4900</v>
      </c>
      <c r="H15" s="123">
        <v>1</v>
      </c>
      <c r="I15" s="29" t="s">
        <v>153</v>
      </c>
      <c r="J15" s="160">
        <f t="shared" si="0"/>
        <v>4900</v>
      </c>
    </row>
    <row r="16" spans="1:10" ht="15">
      <c r="A16" s="123">
        <v>17</v>
      </c>
      <c r="B16" s="123">
        <v>6</v>
      </c>
      <c r="C16" s="124" t="s">
        <v>681</v>
      </c>
      <c r="D16" s="46" t="s">
        <v>682</v>
      </c>
      <c r="E16" s="27" t="s">
        <v>238</v>
      </c>
      <c r="F16" s="125">
        <v>8700</v>
      </c>
      <c r="G16" s="125">
        <v>7300</v>
      </c>
      <c r="H16" s="123">
        <v>1</v>
      </c>
      <c r="I16" s="29" t="s">
        <v>153</v>
      </c>
      <c r="J16" s="160">
        <f t="shared" si="0"/>
        <v>7300</v>
      </c>
    </row>
    <row r="17" spans="1:10" ht="15">
      <c r="A17" s="123">
        <v>17</v>
      </c>
      <c r="B17" s="123">
        <v>7</v>
      </c>
      <c r="C17" s="124" t="s">
        <v>683</v>
      </c>
      <c r="D17" s="46" t="s">
        <v>684</v>
      </c>
      <c r="E17" s="27" t="s">
        <v>238</v>
      </c>
      <c r="F17" s="125">
        <v>2700</v>
      </c>
      <c r="G17" s="125">
        <v>2200</v>
      </c>
      <c r="H17" s="123">
        <v>1</v>
      </c>
      <c r="I17" s="29" t="s">
        <v>153</v>
      </c>
      <c r="J17" s="160">
        <f t="shared" si="0"/>
        <v>2200</v>
      </c>
    </row>
    <row r="18" spans="1:10" ht="15">
      <c r="A18" s="123">
        <v>17</v>
      </c>
      <c r="B18" s="123">
        <v>8</v>
      </c>
      <c r="C18" s="124" t="s">
        <v>685</v>
      </c>
      <c r="D18" s="46" t="s">
        <v>686</v>
      </c>
      <c r="E18" s="27" t="s">
        <v>238</v>
      </c>
      <c r="F18" s="125">
        <v>2800</v>
      </c>
      <c r="G18" s="125">
        <v>2300</v>
      </c>
      <c r="H18" s="123">
        <v>1</v>
      </c>
      <c r="I18" s="29" t="s">
        <v>153</v>
      </c>
      <c r="J18" s="160">
        <f t="shared" si="0"/>
        <v>2300</v>
      </c>
    </row>
    <row r="19" spans="1:10" ht="15">
      <c r="A19" s="123">
        <v>17</v>
      </c>
      <c r="B19" s="123">
        <v>9</v>
      </c>
      <c r="C19" s="124" t="s">
        <v>687</v>
      </c>
      <c r="D19" s="46" t="s">
        <v>688</v>
      </c>
      <c r="E19" s="27" t="s">
        <v>238</v>
      </c>
      <c r="F19" s="125">
        <v>2300</v>
      </c>
      <c r="G19" s="125">
        <v>1900</v>
      </c>
      <c r="H19" s="123">
        <v>1</v>
      </c>
      <c r="I19" s="29" t="s">
        <v>153</v>
      </c>
      <c r="J19" s="160">
        <f t="shared" si="0"/>
        <v>1900</v>
      </c>
    </row>
    <row r="20" spans="1:10" ht="15">
      <c r="A20" s="123">
        <v>17</v>
      </c>
      <c r="B20" s="123">
        <v>10</v>
      </c>
      <c r="C20" s="124" t="s">
        <v>689</v>
      </c>
      <c r="D20" s="46" t="s">
        <v>690</v>
      </c>
      <c r="E20" s="27" t="s">
        <v>238</v>
      </c>
      <c r="F20" s="125">
        <v>5300</v>
      </c>
      <c r="G20" s="125">
        <v>4400</v>
      </c>
      <c r="H20" s="123">
        <v>1</v>
      </c>
      <c r="I20" s="29" t="s">
        <v>153</v>
      </c>
      <c r="J20" s="160">
        <f t="shared" si="0"/>
        <v>4400</v>
      </c>
    </row>
    <row r="21" spans="1:10" ht="15">
      <c r="A21" s="123">
        <v>17</v>
      </c>
      <c r="B21" s="123">
        <v>11</v>
      </c>
      <c r="C21" s="124" t="s">
        <v>691</v>
      </c>
      <c r="D21" s="46" t="s">
        <v>692</v>
      </c>
      <c r="E21" s="27" t="s">
        <v>238</v>
      </c>
      <c r="F21" s="125">
        <v>11000</v>
      </c>
      <c r="G21" s="125">
        <v>9200</v>
      </c>
      <c r="H21" s="123">
        <v>1</v>
      </c>
      <c r="I21" s="29" t="s">
        <v>153</v>
      </c>
      <c r="J21" s="160">
        <f t="shared" si="0"/>
        <v>9200</v>
      </c>
    </row>
    <row r="22" spans="1:10" ht="15">
      <c r="A22" s="123">
        <v>17</v>
      </c>
      <c r="B22" s="123">
        <v>12</v>
      </c>
      <c r="C22" s="124" t="s">
        <v>693</v>
      </c>
      <c r="D22" s="46" t="s">
        <v>694</v>
      </c>
      <c r="E22" s="27" t="s">
        <v>238</v>
      </c>
      <c r="F22" s="125">
        <v>4800</v>
      </c>
      <c r="G22" s="125">
        <v>4000</v>
      </c>
      <c r="H22" s="123">
        <v>1</v>
      </c>
      <c r="I22" s="29" t="s">
        <v>153</v>
      </c>
      <c r="J22" s="160">
        <f t="shared" si="0"/>
        <v>4000</v>
      </c>
    </row>
    <row r="23" spans="1:10" ht="15">
      <c r="A23" s="123">
        <v>17</v>
      </c>
      <c r="B23" s="123">
        <v>13</v>
      </c>
      <c r="C23" s="124" t="s">
        <v>695</v>
      </c>
      <c r="D23" s="46" t="s">
        <v>696</v>
      </c>
      <c r="E23" s="27" t="s">
        <v>238</v>
      </c>
      <c r="F23" s="125">
        <v>7300</v>
      </c>
      <c r="G23" s="125">
        <v>6100</v>
      </c>
      <c r="H23" s="123">
        <v>1</v>
      </c>
      <c r="I23" s="29" t="s">
        <v>469</v>
      </c>
      <c r="J23" s="160">
        <f t="shared" si="0"/>
        <v>6100</v>
      </c>
    </row>
    <row r="24" spans="1:10" ht="15">
      <c r="A24" s="123">
        <v>17</v>
      </c>
      <c r="B24" s="123">
        <v>14</v>
      </c>
      <c r="C24" s="124" t="s">
        <v>697</v>
      </c>
      <c r="D24" s="46" t="s">
        <v>698</v>
      </c>
      <c r="E24" s="27" t="s">
        <v>238</v>
      </c>
      <c r="F24" s="125">
        <v>2700</v>
      </c>
      <c r="G24" s="125">
        <v>2200</v>
      </c>
      <c r="H24" s="123">
        <v>5</v>
      </c>
      <c r="I24" s="29" t="s">
        <v>153</v>
      </c>
      <c r="J24" s="160">
        <f t="shared" si="0"/>
        <v>11000</v>
      </c>
    </row>
    <row r="25" spans="1:10" ht="15">
      <c r="A25" s="123">
        <v>17</v>
      </c>
      <c r="B25" s="123">
        <v>15</v>
      </c>
      <c r="C25" s="124" t="s">
        <v>699</v>
      </c>
      <c r="D25" s="46" t="s">
        <v>700</v>
      </c>
      <c r="E25" s="27" t="s">
        <v>238</v>
      </c>
      <c r="F25" s="125">
        <v>7000</v>
      </c>
      <c r="G25" s="125">
        <v>5800</v>
      </c>
      <c r="H25" s="123">
        <v>1</v>
      </c>
      <c r="I25" s="29" t="s">
        <v>153</v>
      </c>
      <c r="J25" s="160">
        <f t="shared" si="0"/>
        <v>5800</v>
      </c>
    </row>
    <row r="26" spans="1:10" ht="15">
      <c r="A26" s="123">
        <v>17</v>
      </c>
      <c r="B26" s="123">
        <v>16</v>
      </c>
      <c r="C26" s="124" t="s">
        <v>701</v>
      </c>
      <c r="D26" s="46" t="s">
        <v>702</v>
      </c>
      <c r="E26" s="27" t="s">
        <v>238</v>
      </c>
      <c r="F26" s="125">
        <v>4800</v>
      </c>
      <c r="G26" s="125">
        <v>4000</v>
      </c>
      <c r="H26" s="123">
        <v>1</v>
      </c>
      <c r="I26" s="29" t="s">
        <v>87</v>
      </c>
      <c r="J26" s="160">
        <f t="shared" si="0"/>
        <v>4000</v>
      </c>
    </row>
    <row r="27" spans="1:10" ht="15">
      <c r="A27" s="123">
        <v>17</v>
      </c>
      <c r="B27" s="123">
        <v>17</v>
      </c>
      <c r="C27" s="124" t="s">
        <v>703</v>
      </c>
      <c r="D27" s="46" t="s">
        <v>704</v>
      </c>
      <c r="E27" s="27" t="s">
        <v>238</v>
      </c>
      <c r="F27" s="125">
        <v>2600</v>
      </c>
      <c r="G27" s="125">
        <v>2100</v>
      </c>
      <c r="H27" s="123">
        <v>5</v>
      </c>
      <c r="I27" s="29" t="s">
        <v>153</v>
      </c>
      <c r="J27" s="160">
        <f t="shared" si="0"/>
        <v>10500</v>
      </c>
    </row>
    <row r="28" spans="1:10" ht="15">
      <c r="A28" s="123">
        <v>17</v>
      </c>
      <c r="B28" s="123">
        <v>18</v>
      </c>
      <c r="C28" s="124" t="s">
        <v>705</v>
      </c>
      <c r="D28" s="46" t="s">
        <v>706</v>
      </c>
      <c r="E28" s="27" t="s">
        <v>238</v>
      </c>
      <c r="F28" s="123">
        <v>2800</v>
      </c>
      <c r="G28" s="123">
        <v>2300</v>
      </c>
      <c r="H28" s="123">
        <v>1</v>
      </c>
      <c r="I28" s="29" t="s">
        <v>153</v>
      </c>
      <c r="J28" s="160">
        <f t="shared" si="0"/>
        <v>2300</v>
      </c>
    </row>
    <row r="29" spans="1:10" ht="15">
      <c r="A29" s="123">
        <v>17</v>
      </c>
      <c r="B29" s="123">
        <v>19</v>
      </c>
      <c r="C29" s="124" t="s">
        <v>707</v>
      </c>
      <c r="D29" s="46" t="s">
        <v>708</v>
      </c>
      <c r="E29" s="27" t="s">
        <v>238</v>
      </c>
      <c r="F29" s="125">
        <v>3000</v>
      </c>
      <c r="G29" s="125">
        <v>2500</v>
      </c>
      <c r="H29" s="123">
        <v>1</v>
      </c>
      <c r="I29" s="29" t="s">
        <v>153</v>
      </c>
      <c r="J29" s="160">
        <f t="shared" si="0"/>
        <v>2500</v>
      </c>
    </row>
    <row r="30" spans="1:10" ht="15">
      <c r="A30" s="123">
        <v>17</v>
      </c>
      <c r="B30" s="123">
        <v>20</v>
      </c>
      <c r="C30" s="124" t="s">
        <v>709</v>
      </c>
      <c r="D30" s="46" t="s">
        <v>710</v>
      </c>
      <c r="E30" s="27" t="s">
        <v>238</v>
      </c>
      <c r="F30" s="125">
        <v>6000</v>
      </c>
      <c r="G30" s="125">
        <v>5000</v>
      </c>
      <c r="H30" s="123">
        <v>1</v>
      </c>
      <c r="I30" s="29" t="s">
        <v>153</v>
      </c>
      <c r="J30" s="160">
        <f t="shared" si="0"/>
        <v>5000</v>
      </c>
    </row>
    <row r="31" spans="1:10" ht="15">
      <c r="A31" s="123">
        <v>17</v>
      </c>
      <c r="B31" s="123">
        <v>21</v>
      </c>
      <c r="C31" s="124" t="s">
        <v>711</v>
      </c>
      <c r="D31" s="46" t="s">
        <v>712</v>
      </c>
      <c r="E31" s="27" t="s">
        <v>238</v>
      </c>
      <c r="F31" s="125">
        <v>13000</v>
      </c>
      <c r="G31" s="125">
        <v>10900</v>
      </c>
      <c r="H31" s="123">
        <v>1</v>
      </c>
      <c r="I31" s="29" t="s">
        <v>153</v>
      </c>
      <c r="J31" s="160">
        <f t="shared" si="0"/>
        <v>10900</v>
      </c>
    </row>
    <row r="32" spans="1:10" ht="15">
      <c r="A32" s="123">
        <v>17</v>
      </c>
      <c r="B32" s="123">
        <v>22</v>
      </c>
      <c r="C32" s="124" t="s">
        <v>713</v>
      </c>
      <c r="D32" s="46" t="s">
        <v>714</v>
      </c>
      <c r="E32" s="27" t="s">
        <v>238</v>
      </c>
      <c r="F32" s="125">
        <v>3200</v>
      </c>
      <c r="G32" s="125">
        <v>2600</v>
      </c>
      <c r="H32" s="123">
        <v>1</v>
      </c>
      <c r="I32" s="29" t="s">
        <v>370</v>
      </c>
      <c r="J32" s="160">
        <f t="shared" si="0"/>
        <v>2600</v>
      </c>
    </row>
    <row r="33" spans="1:10" ht="15">
      <c r="A33" s="123">
        <v>17</v>
      </c>
      <c r="B33" s="123">
        <v>23</v>
      </c>
      <c r="C33" s="124" t="s">
        <v>715</v>
      </c>
      <c r="D33" s="46" t="s">
        <v>716</v>
      </c>
      <c r="E33" s="27" t="s">
        <v>238</v>
      </c>
      <c r="F33" s="125">
        <v>4600</v>
      </c>
      <c r="G33" s="125">
        <v>3800</v>
      </c>
      <c r="H33" s="123">
        <v>3</v>
      </c>
      <c r="I33" s="29" t="s">
        <v>153</v>
      </c>
      <c r="J33" s="160">
        <f t="shared" si="0"/>
        <v>11400</v>
      </c>
    </row>
    <row r="34" spans="1:10" ht="15">
      <c r="A34" s="123">
        <v>17</v>
      </c>
      <c r="B34" s="123">
        <v>24</v>
      </c>
      <c r="C34" s="124" t="s">
        <v>717</v>
      </c>
      <c r="D34" s="46" t="s">
        <v>718</v>
      </c>
      <c r="E34" s="27" t="s">
        <v>238</v>
      </c>
      <c r="F34" s="125">
        <v>7800</v>
      </c>
      <c r="G34" s="125">
        <v>6500</v>
      </c>
      <c r="H34" s="123">
        <v>1</v>
      </c>
      <c r="I34" s="29" t="s">
        <v>153</v>
      </c>
      <c r="J34" s="160">
        <f t="shared" si="0"/>
        <v>6500</v>
      </c>
    </row>
    <row r="35" spans="1:10" ht="15">
      <c r="A35" s="123">
        <v>17</v>
      </c>
      <c r="B35" s="123">
        <v>25</v>
      </c>
      <c r="C35" s="124" t="s">
        <v>719</v>
      </c>
      <c r="D35" s="46" t="s">
        <v>720</v>
      </c>
      <c r="E35" s="27" t="s">
        <v>238</v>
      </c>
      <c r="F35" s="125">
        <v>3800</v>
      </c>
      <c r="G35" s="125">
        <v>3100</v>
      </c>
      <c r="H35" s="123">
        <v>3</v>
      </c>
      <c r="I35" s="29" t="s">
        <v>721</v>
      </c>
      <c r="J35" s="160">
        <f t="shared" si="0"/>
        <v>9300</v>
      </c>
    </row>
    <row r="36" spans="1:10" ht="15">
      <c r="A36" s="123">
        <v>17</v>
      </c>
      <c r="B36" s="123">
        <v>26</v>
      </c>
      <c r="C36" s="124" t="s">
        <v>722</v>
      </c>
      <c r="D36" s="46" t="s">
        <v>723</v>
      </c>
      <c r="E36" s="27" t="s">
        <v>238</v>
      </c>
      <c r="F36" s="125">
        <v>3800</v>
      </c>
      <c r="G36" s="125">
        <v>3100</v>
      </c>
      <c r="H36" s="123">
        <v>3</v>
      </c>
      <c r="I36" s="29" t="s">
        <v>153</v>
      </c>
      <c r="J36" s="160">
        <f t="shared" si="0"/>
        <v>9300</v>
      </c>
    </row>
    <row r="37" spans="1:10" ht="15">
      <c r="A37" s="123">
        <v>17</v>
      </c>
      <c r="B37" s="123">
        <v>27</v>
      </c>
      <c r="C37" s="124" t="s">
        <v>724</v>
      </c>
      <c r="D37" s="46" t="s">
        <v>725</v>
      </c>
      <c r="E37" s="27" t="s">
        <v>238</v>
      </c>
      <c r="F37" s="125">
        <v>2000</v>
      </c>
      <c r="G37" s="125">
        <v>1600</v>
      </c>
      <c r="H37" s="123">
        <v>1</v>
      </c>
      <c r="I37" s="29" t="s">
        <v>161</v>
      </c>
      <c r="J37" s="160">
        <f t="shared" si="0"/>
        <v>1600</v>
      </c>
    </row>
    <row r="38" spans="1:10" ht="15">
      <c r="A38" s="123">
        <v>17</v>
      </c>
      <c r="B38" s="123">
        <v>28</v>
      </c>
      <c r="C38" s="124" t="s">
        <v>726</v>
      </c>
      <c r="D38" s="46" t="s">
        <v>727</v>
      </c>
      <c r="E38" s="27" t="s">
        <v>238</v>
      </c>
      <c r="F38" s="123">
        <v>2500</v>
      </c>
      <c r="G38" s="123">
        <v>2100</v>
      </c>
      <c r="H38" s="123">
        <v>1</v>
      </c>
      <c r="I38" s="29" t="s">
        <v>728</v>
      </c>
      <c r="J38" s="160">
        <f t="shared" si="0"/>
        <v>2100</v>
      </c>
    </row>
    <row r="39" spans="1:10" ht="15">
      <c r="A39" s="123">
        <v>17</v>
      </c>
      <c r="B39" s="123">
        <v>29</v>
      </c>
      <c r="C39" s="124" t="s">
        <v>729</v>
      </c>
      <c r="D39" s="46" t="s">
        <v>730</v>
      </c>
      <c r="E39" s="27" t="s">
        <v>238</v>
      </c>
      <c r="F39" s="125">
        <v>2400</v>
      </c>
      <c r="G39" s="125">
        <v>2000</v>
      </c>
      <c r="H39" s="123">
        <v>1</v>
      </c>
      <c r="I39" s="29" t="s">
        <v>728</v>
      </c>
      <c r="J39" s="160">
        <f t="shared" si="0"/>
        <v>2000</v>
      </c>
    </row>
    <row r="40" spans="1:10" ht="15">
      <c r="A40" s="123">
        <v>17</v>
      </c>
      <c r="B40" s="123">
        <v>30</v>
      </c>
      <c r="C40" s="124" t="s">
        <v>731</v>
      </c>
      <c r="D40" s="46" t="s">
        <v>732</v>
      </c>
      <c r="E40" s="27" t="s">
        <v>238</v>
      </c>
      <c r="F40" s="125">
        <v>2700</v>
      </c>
      <c r="G40" s="125">
        <v>2200</v>
      </c>
      <c r="H40" s="123">
        <v>1</v>
      </c>
      <c r="I40" s="29" t="s">
        <v>728</v>
      </c>
      <c r="J40" s="160">
        <f t="shared" si="0"/>
        <v>2200</v>
      </c>
    </row>
    <row r="41" spans="1:10" ht="15">
      <c r="A41" s="123">
        <v>17</v>
      </c>
      <c r="B41" s="123">
        <v>31</v>
      </c>
      <c r="C41" s="124" t="s">
        <v>733</v>
      </c>
      <c r="D41" s="46" t="s">
        <v>734</v>
      </c>
      <c r="E41" s="27" t="s">
        <v>238</v>
      </c>
      <c r="F41" s="125">
        <v>2200</v>
      </c>
      <c r="G41" s="125">
        <v>1800</v>
      </c>
      <c r="H41" s="123">
        <v>1</v>
      </c>
      <c r="I41" s="29" t="s">
        <v>153</v>
      </c>
      <c r="J41" s="160">
        <f t="shared" si="0"/>
        <v>1800</v>
      </c>
    </row>
    <row r="42" spans="1:10" ht="15">
      <c r="A42" s="123">
        <v>17</v>
      </c>
      <c r="B42" s="123">
        <v>32</v>
      </c>
      <c r="C42" s="124" t="s">
        <v>735</v>
      </c>
      <c r="D42" s="46" t="s">
        <v>736</v>
      </c>
      <c r="E42" s="27" t="s">
        <v>238</v>
      </c>
      <c r="F42" s="125">
        <v>2500</v>
      </c>
      <c r="G42" s="125">
        <v>2100</v>
      </c>
      <c r="H42" s="123">
        <v>1</v>
      </c>
      <c r="I42" s="29" t="s">
        <v>153</v>
      </c>
      <c r="J42" s="160">
        <f t="shared" si="0"/>
        <v>2100</v>
      </c>
    </row>
    <row r="43" spans="1:10" ht="15">
      <c r="A43" s="123">
        <v>17</v>
      </c>
      <c r="B43" s="123">
        <v>33</v>
      </c>
      <c r="C43" s="124" t="s">
        <v>737</v>
      </c>
      <c r="D43" s="46" t="s">
        <v>738</v>
      </c>
      <c r="E43" s="27" t="s">
        <v>238</v>
      </c>
      <c r="F43" s="125">
        <v>2500</v>
      </c>
      <c r="G43" s="125">
        <v>2100</v>
      </c>
      <c r="H43" s="123">
        <v>1</v>
      </c>
      <c r="I43" s="29" t="s">
        <v>153</v>
      </c>
      <c r="J43" s="160">
        <f t="shared" si="0"/>
        <v>2100</v>
      </c>
    </row>
    <row r="44" spans="1:10" ht="15">
      <c r="A44" s="123">
        <v>17</v>
      </c>
      <c r="B44" s="123">
        <v>34</v>
      </c>
      <c r="C44" s="124" t="s">
        <v>739</v>
      </c>
      <c r="D44" s="46" t="s">
        <v>740</v>
      </c>
      <c r="E44" s="27" t="s">
        <v>238</v>
      </c>
      <c r="F44" s="125">
        <v>5000</v>
      </c>
      <c r="G44" s="125">
        <v>4200</v>
      </c>
      <c r="H44" s="123">
        <v>1</v>
      </c>
      <c r="I44" s="29" t="s">
        <v>153</v>
      </c>
      <c r="J44" s="160">
        <f t="shared" si="0"/>
        <v>4200</v>
      </c>
    </row>
    <row r="45" spans="1:10" ht="15">
      <c r="A45" s="123">
        <v>17</v>
      </c>
      <c r="B45" s="123">
        <v>35</v>
      </c>
      <c r="C45" s="124" t="s">
        <v>741</v>
      </c>
      <c r="D45" s="46" t="s">
        <v>742</v>
      </c>
      <c r="E45" s="27" t="s">
        <v>238</v>
      </c>
      <c r="F45" s="125">
        <v>5300</v>
      </c>
      <c r="G45" s="125">
        <v>4400</v>
      </c>
      <c r="H45" s="123">
        <v>1</v>
      </c>
      <c r="I45" s="29" t="s">
        <v>153</v>
      </c>
      <c r="J45" s="160">
        <f t="shared" si="0"/>
        <v>4400</v>
      </c>
    </row>
    <row r="46" spans="1:10" ht="15">
      <c r="A46" s="123">
        <v>17</v>
      </c>
      <c r="B46" s="123">
        <v>36</v>
      </c>
      <c r="C46" s="124" t="s">
        <v>743</v>
      </c>
      <c r="D46" s="46" t="s">
        <v>744</v>
      </c>
      <c r="E46" s="27" t="s">
        <v>238</v>
      </c>
      <c r="F46" s="125">
        <v>2500</v>
      </c>
      <c r="G46" s="125">
        <v>2100</v>
      </c>
      <c r="H46" s="123">
        <v>1</v>
      </c>
      <c r="I46" s="29" t="s">
        <v>153</v>
      </c>
      <c r="J46" s="160">
        <f t="shared" si="0"/>
        <v>2100</v>
      </c>
    </row>
    <row r="47" spans="1:10" ht="15">
      <c r="A47" s="123">
        <v>17</v>
      </c>
      <c r="B47" s="123">
        <v>37</v>
      </c>
      <c r="C47" s="124" t="s">
        <v>745</v>
      </c>
      <c r="D47" s="46" t="s">
        <v>746</v>
      </c>
      <c r="E47" s="27" t="s">
        <v>238</v>
      </c>
      <c r="F47" s="125">
        <v>4700</v>
      </c>
      <c r="G47" s="125">
        <v>3900</v>
      </c>
      <c r="H47" s="123">
        <v>1</v>
      </c>
      <c r="I47" s="29" t="s">
        <v>153</v>
      </c>
      <c r="J47" s="160">
        <f t="shared" si="0"/>
        <v>3900</v>
      </c>
    </row>
    <row r="48" spans="1:10" ht="15">
      <c r="A48" s="123">
        <v>17</v>
      </c>
      <c r="B48" s="123">
        <v>38</v>
      </c>
      <c r="C48" s="124" t="s">
        <v>747</v>
      </c>
      <c r="D48" s="46" t="s">
        <v>748</v>
      </c>
      <c r="E48" s="27" t="s">
        <v>238</v>
      </c>
      <c r="F48" s="125">
        <v>2800</v>
      </c>
      <c r="G48" s="125">
        <v>2300</v>
      </c>
      <c r="H48" s="123">
        <v>1</v>
      </c>
      <c r="I48" s="29" t="s">
        <v>153</v>
      </c>
      <c r="J48" s="160">
        <f t="shared" si="0"/>
        <v>2300</v>
      </c>
    </row>
    <row r="49" spans="1:10" ht="15">
      <c r="A49" s="123">
        <v>17</v>
      </c>
      <c r="B49" s="123">
        <v>39</v>
      </c>
      <c r="C49" s="124" t="s">
        <v>749</v>
      </c>
      <c r="D49" s="46" t="s">
        <v>750</v>
      </c>
      <c r="E49" s="27" t="s">
        <v>238</v>
      </c>
      <c r="F49" s="125">
        <v>4200</v>
      </c>
      <c r="G49" s="125">
        <v>3500</v>
      </c>
      <c r="H49" s="123">
        <v>1</v>
      </c>
      <c r="I49" s="29" t="s">
        <v>153</v>
      </c>
      <c r="J49" s="160">
        <f t="shared" si="0"/>
        <v>3500</v>
      </c>
    </row>
    <row r="50" spans="1:10" ht="15">
      <c r="A50" s="123">
        <v>17</v>
      </c>
      <c r="B50" s="123">
        <v>40</v>
      </c>
      <c r="C50" s="124" t="s">
        <v>751</v>
      </c>
      <c r="D50" s="46" t="s">
        <v>752</v>
      </c>
      <c r="E50" s="27" t="s">
        <v>238</v>
      </c>
      <c r="F50" s="125">
        <v>2900</v>
      </c>
      <c r="G50" s="125">
        <v>2400</v>
      </c>
      <c r="H50" s="123">
        <v>1</v>
      </c>
      <c r="I50" s="29" t="s">
        <v>153</v>
      </c>
      <c r="J50" s="160">
        <f t="shared" si="0"/>
        <v>2400</v>
      </c>
    </row>
    <row r="51" spans="1:10" ht="15">
      <c r="A51" s="123">
        <v>17</v>
      </c>
      <c r="B51" s="123">
        <v>41</v>
      </c>
      <c r="C51" s="124" t="s">
        <v>753</v>
      </c>
      <c r="D51" s="46" t="s">
        <v>754</v>
      </c>
      <c r="E51" s="27" t="s">
        <v>238</v>
      </c>
      <c r="F51" s="125">
        <v>4800</v>
      </c>
      <c r="G51" s="125">
        <v>4000</v>
      </c>
      <c r="H51" s="123">
        <v>1</v>
      </c>
      <c r="I51" s="29" t="s">
        <v>153</v>
      </c>
      <c r="J51" s="160">
        <f t="shared" si="0"/>
        <v>4000</v>
      </c>
    </row>
    <row r="52" spans="1:10" ht="15">
      <c r="A52" s="123">
        <v>17</v>
      </c>
      <c r="B52" s="123">
        <v>42</v>
      </c>
      <c r="C52" s="124" t="s">
        <v>755</v>
      </c>
      <c r="D52" s="46" t="s">
        <v>756</v>
      </c>
      <c r="E52" s="27" t="s">
        <v>238</v>
      </c>
      <c r="F52" s="125">
        <v>3800</v>
      </c>
      <c r="G52" s="125">
        <v>3100</v>
      </c>
      <c r="H52" s="123">
        <v>1</v>
      </c>
      <c r="I52" s="29" t="s">
        <v>153</v>
      </c>
      <c r="J52" s="160">
        <f t="shared" si="0"/>
        <v>3100</v>
      </c>
    </row>
    <row r="53" spans="1:10" ht="15">
      <c r="A53" s="123">
        <v>17</v>
      </c>
      <c r="B53" s="123">
        <v>43</v>
      </c>
      <c r="C53" s="124" t="s">
        <v>757</v>
      </c>
      <c r="D53" s="46" t="s">
        <v>758</v>
      </c>
      <c r="E53" s="27" t="s">
        <v>238</v>
      </c>
      <c r="F53" s="123">
        <v>5800</v>
      </c>
      <c r="G53" s="123">
        <v>4800</v>
      </c>
      <c r="H53" s="123">
        <v>1</v>
      </c>
      <c r="I53" s="29" t="s">
        <v>87</v>
      </c>
      <c r="J53" s="160">
        <f t="shared" si="0"/>
        <v>4800</v>
      </c>
    </row>
    <row r="54" spans="1:10" ht="15">
      <c r="A54" s="123">
        <v>17</v>
      </c>
      <c r="B54" s="123">
        <v>44</v>
      </c>
      <c r="C54" s="124" t="s">
        <v>759</v>
      </c>
      <c r="D54" s="46" t="s">
        <v>760</v>
      </c>
      <c r="E54" s="27" t="s">
        <v>238</v>
      </c>
      <c r="F54" s="125">
        <v>2500</v>
      </c>
      <c r="G54" s="125">
        <v>2100</v>
      </c>
      <c r="H54" s="123">
        <v>1</v>
      </c>
      <c r="I54" s="29" t="s">
        <v>116</v>
      </c>
      <c r="J54" s="160">
        <f t="shared" si="0"/>
        <v>2100</v>
      </c>
    </row>
    <row r="55" spans="1:10" ht="15">
      <c r="A55" s="123">
        <v>17</v>
      </c>
      <c r="B55" s="123">
        <v>45</v>
      </c>
      <c r="C55" s="124" t="s">
        <v>761</v>
      </c>
      <c r="D55" s="46" t="s">
        <v>762</v>
      </c>
      <c r="E55" s="27" t="s">
        <v>238</v>
      </c>
      <c r="F55" s="125">
        <v>4800</v>
      </c>
      <c r="G55" s="125">
        <v>4000</v>
      </c>
      <c r="H55" s="123">
        <v>1</v>
      </c>
      <c r="I55" s="29" t="s">
        <v>116</v>
      </c>
      <c r="J55" s="160">
        <f t="shared" si="0"/>
        <v>4000</v>
      </c>
    </row>
    <row r="56" spans="1:10" ht="15">
      <c r="A56" s="123">
        <v>17</v>
      </c>
      <c r="B56" s="123">
        <v>46</v>
      </c>
      <c r="C56" s="124" t="s">
        <v>763</v>
      </c>
      <c r="D56" s="46" t="s">
        <v>764</v>
      </c>
      <c r="E56" s="27" t="s">
        <v>238</v>
      </c>
      <c r="F56" s="125">
        <v>4800</v>
      </c>
      <c r="G56" s="125">
        <v>4000</v>
      </c>
      <c r="H56" s="123">
        <v>1</v>
      </c>
      <c r="I56" s="29" t="s">
        <v>455</v>
      </c>
      <c r="J56" s="160">
        <f t="shared" si="0"/>
        <v>4000</v>
      </c>
    </row>
    <row r="57" spans="1:10" ht="15">
      <c r="A57" s="123">
        <v>17</v>
      </c>
      <c r="B57" s="123">
        <v>47</v>
      </c>
      <c r="C57" s="124" t="s">
        <v>765</v>
      </c>
      <c r="D57" s="46" t="s">
        <v>766</v>
      </c>
      <c r="E57" s="27" t="s">
        <v>238</v>
      </c>
      <c r="F57" s="125">
        <v>6800</v>
      </c>
      <c r="G57" s="125">
        <v>5700</v>
      </c>
      <c r="H57" s="123">
        <v>1</v>
      </c>
      <c r="I57" s="29" t="s">
        <v>370</v>
      </c>
      <c r="J57" s="160">
        <f t="shared" si="0"/>
        <v>5700</v>
      </c>
    </row>
    <row r="58" spans="1:10" ht="15">
      <c r="A58" s="123">
        <v>17</v>
      </c>
      <c r="B58" s="123">
        <v>48</v>
      </c>
      <c r="C58" s="124" t="s">
        <v>767</v>
      </c>
      <c r="D58" s="46" t="s">
        <v>768</v>
      </c>
      <c r="E58" s="27" t="s">
        <v>238</v>
      </c>
      <c r="F58" s="125">
        <v>4800</v>
      </c>
      <c r="G58" s="125">
        <v>4000</v>
      </c>
      <c r="H58" s="123">
        <v>1</v>
      </c>
      <c r="I58" s="29" t="s">
        <v>116</v>
      </c>
      <c r="J58" s="160">
        <f t="shared" si="0"/>
        <v>4000</v>
      </c>
    </row>
    <row r="59" spans="1:10" ht="15">
      <c r="A59" s="123">
        <v>17</v>
      </c>
      <c r="B59" s="123">
        <v>49</v>
      </c>
      <c r="C59" s="124" t="s">
        <v>769</v>
      </c>
      <c r="D59" s="46" t="s">
        <v>770</v>
      </c>
      <c r="E59" s="27" t="s">
        <v>238</v>
      </c>
      <c r="F59" s="125">
        <v>3800</v>
      </c>
      <c r="G59" s="125">
        <v>3100</v>
      </c>
      <c r="H59" s="123">
        <v>1</v>
      </c>
      <c r="I59" s="29" t="s">
        <v>87</v>
      </c>
      <c r="J59" s="160">
        <f t="shared" si="0"/>
        <v>3100</v>
      </c>
    </row>
    <row r="60" spans="1:10" ht="15">
      <c r="A60" s="123">
        <v>17</v>
      </c>
      <c r="B60" s="123">
        <v>50</v>
      </c>
      <c r="C60" s="124" t="s">
        <v>771</v>
      </c>
      <c r="D60" s="46" t="s">
        <v>772</v>
      </c>
      <c r="E60" s="27" t="s">
        <v>238</v>
      </c>
      <c r="F60" s="125">
        <v>4700</v>
      </c>
      <c r="G60" s="125">
        <v>3900</v>
      </c>
      <c r="H60" s="123">
        <v>1</v>
      </c>
      <c r="I60" s="29" t="s">
        <v>153</v>
      </c>
      <c r="J60" s="160">
        <f t="shared" si="0"/>
        <v>3900</v>
      </c>
    </row>
    <row r="61" spans="1:10" ht="15">
      <c r="A61" s="123">
        <v>17</v>
      </c>
      <c r="B61" s="123">
        <v>51</v>
      </c>
      <c r="C61" s="124" t="s">
        <v>773</v>
      </c>
      <c r="D61" s="46" t="s">
        <v>774</v>
      </c>
      <c r="E61" s="27" t="s">
        <v>238</v>
      </c>
      <c r="F61" s="123">
        <v>4700</v>
      </c>
      <c r="G61" s="123">
        <v>3900</v>
      </c>
      <c r="H61" s="123">
        <v>1</v>
      </c>
      <c r="I61" s="29" t="s">
        <v>153</v>
      </c>
      <c r="J61" s="160">
        <f t="shared" si="0"/>
        <v>3900</v>
      </c>
    </row>
    <row r="62" spans="1:10" ht="15">
      <c r="A62" s="123">
        <v>17</v>
      </c>
      <c r="B62" s="123">
        <v>52</v>
      </c>
      <c r="C62" s="124" t="s">
        <v>775</v>
      </c>
      <c r="D62" s="46" t="s">
        <v>776</v>
      </c>
      <c r="E62" s="27" t="s">
        <v>188</v>
      </c>
      <c r="F62" s="125">
        <v>16000</v>
      </c>
      <c r="G62" s="125">
        <v>13400</v>
      </c>
      <c r="H62" s="123">
        <v>1</v>
      </c>
      <c r="I62" s="29" t="s">
        <v>153</v>
      </c>
      <c r="J62" s="160">
        <f t="shared" si="0"/>
        <v>13400</v>
      </c>
    </row>
    <row r="63" spans="1:10" ht="15">
      <c r="A63" s="123">
        <v>17</v>
      </c>
      <c r="B63" s="123">
        <v>53</v>
      </c>
      <c r="C63" s="124" t="s">
        <v>777</v>
      </c>
      <c r="D63" s="46" t="s">
        <v>778</v>
      </c>
      <c r="E63" s="27" t="s">
        <v>238</v>
      </c>
      <c r="F63" s="125">
        <v>4200</v>
      </c>
      <c r="G63" s="125">
        <v>3500</v>
      </c>
      <c r="H63" s="123">
        <v>1</v>
      </c>
      <c r="I63" s="29" t="s">
        <v>153</v>
      </c>
      <c r="J63" s="160">
        <f t="shared" si="0"/>
        <v>3500</v>
      </c>
    </row>
    <row r="64" spans="1:10" ht="15">
      <c r="A64" s="123">
        <v>17</v>
      </c>
      <c r="B64" s="123">
        <v>54</v>
      </c>
      <c r="C64" s="124" t="s">
        <v>779</v>
      </c>
      <c r="D64" s="46" t="s">
        <v>780</v>
      </c>
      <c r="E64" s="27" t="s">
        <v>238</v>
      </c>
      <c r="F64" s="123">
        <v>4000</v>
      </c>
      <c r="G64" s="123">
        <v>3300</v>
      </c>
      <c r="H64" s="123">
        <v>1</v>
      </c>
      <c r="I64" s="29" t="s">
        <v>153</v>
      </c>
      <c r="J64" s="160">
        <f t="shared" si="0"/>
        <v>3300</v>
      </c>
    </row>
    <row r="65" spans="1:10" ht="15">
      <c r="A65" s="123">
        <v>17</v>
      </c>
      <c r="B65" s="123">
        <v>55</v>
      </c>
      <c r="C65" s="124" t="s">
        <v>781</v>
      </c>
      <c r="D65" s="46" t="s">
        <v>782</v>
      </c>
      <c r="E65" s="27" t="s">
        <v>188</v>
      </c>
      <c r="F65" s="125">
        <v>16000</v>
      </c>
      <c r="G65" s="125">
        <v>13400</v>
      </c>
      <c r="H65" s="123">
        <v>1</v>
      </c>
      <c r="I65" s="29" t="s">
        <v>153</v>
      </c>
      <c r="J65" s="160">
        <f t="shared" si="0"/>
        <v>13400</v>
      </c>
    </row>
    <row r="66" spans="1:10" ht="15">
      <c r="A66" s="123">
        <v>17</v>
      </c>
      <c r="B66" s="123">
        <v>56</v>
      </c>
      <c r="C66" s="124" t="s">
        <v>783</v>
      </c>
      <c r="D66" s="46" t="s">
        <v>784</v>
      </c>
      <c r="E66" s="27" t="s">
        <v>188</v>
      </c>
      <c r="F66" s="125">
        <v>9800</v>
      </c>
      <c r="G66" s="125">
        <v>8200</v>
      </c>
      <c r="H66" s="123">
        <v>1</v>
      </c>
      <c r="I66" s="37" t="s">
        <v>153</v>
      </c>
      <c r="J66" s="160">
        <f t="shared" si="0"/>
        <v>8200</v>
      </c>
    </row>
    <row r="67" spans="1:10" ht="15">
      <c r="A67" s="123">
        <v>17</v>
      </c>
      <c r="B67" s="123">
        <v>57</v>
      </c>
      <c r="C67" s="124" t="s">
        <v>785</v>
      </c>
      <c r="D67" s="46" t="s">
        <v>786</v>
      </c>
      <c r="E67" s="27" t="s">
        <v>188</v>
      </c>
      <c r="F67" s="125">
        <v>21000</v>
      </c>
      <c r="G67" s="125">
        <v>17600</v>
      </c>
      <c r="H67" s="123">
        <v>1</v>
      </c>
      <c r="I67" s="29" t="s">
        <v>153</v>
      </c>
      <c r="J67" s="160">
        <f t="shared" si="0"/>
        <v>17600</v>
      </c>
    </row>
    <row r="68" spans="1:10" ht="15">
      <c r="A68" s="123">
        <v>17</v>
      </c>
      <c r="B68" s="123">
        <v>58</v>
      </c>
      <c r="C68" s="124" t="s">
        <v>787</v>
      </c>
      <c r="D68" s="46" t="s">
        <v>788</v>
      </c>
      <c r="E68" s="27" t="s">
        <v>188</v>
      </c>
      <c r="F68" s="125">
        <v>4800</v>
      </c>
      <c r="G68" s="125">
        <v>4000</v>
      </c>
      <c r="H68" s="123">
        <v>1</v>
      </c>
      <c r="I68" s="29" t="s">
        <v>153</v>
      </c>
      <c r="J68" s="160">
        <f t="shared" si="0"/>
        <v>4000</v>
      </c>
    </row>
    <row r="69" spans="1:10" ht="15">
      <c r="A69" s="123">
        <v>17</v>
      </c>
      <c r="B69" s="123">
        <v>59</v>
      </c>
      <c r="C69" s="124" t="s">
        <v>789</v>
      </c>
      <c r="D69" s="46" t="s">
        <v>790</v>
      </c>
      <c r="E69" s="27" t="s">
        <v>188</v>
      </c>
      <c r="F69" s="125">
        <v>3500</v>
      </c>
      <c r="G69" s="125">
        <v>2900</v>
      </c>
      <c r="H69" s="123">
        <v>1</v>
      </c>
      <c r="I69" s="29" t="s">
        <v>153</v>
      </c>
      <c r="J69" s="160">
        <f t="shared" si="0"/>
        <v>2900</v>
      </c>
    </row>
    <row r="70" spans="1:10" ht="15">
      <c r="A70" s="123">
        <v>17</v>
      </c>
      <c r="B70" s="123">
        <v>60</v>
      </c>
      <c r="C70" s="124" t="s">
        <v>791</v>
      </c>
      <c r="D70" s="46" t="s">
        <v>792</v>
      </c>
      <c r="E70" s="27" t="s">
        <v>188</v>
      </c>
      <c r="F70" s="125">
        <v>3400</v>
      </c>
      <c r="G70" s="125">
        <v>2800</v>
      </c>
      <c r="H70" s="123">
        <v>1</v>
      </c>
      <c r="I70" s="29" t="s">
        <v>153</v>
      </c>
      <c r="J70" s="160">
        <f t="shared" si="0"/>
        <v>2800</v>
      </c>
    </row>
    <row r="71" spans="1:10" ht="15">
      <c r="A71" s="123">
        <v>17</v>
      </c>
      <c r="B71" s="123">
        <v>61</v>
      </c>
      <c r="C71" s="124" t="s">
        <v>793</v>
      </c>
      <c r="D71" s="46" t="s">
        <v>794</v>
      </c>
      <c r="E71" s="27" t="s">
        <v>188</v>
      </c>
      <c r="F71" s="125">
        <v>6800</v>
      </c>
      <c r="G71" s="125">
        <v>5700</v>
      </c>
      <c r="H71" s="123">
        <v>1</v>
      </c>
      <c r="I71" s="29" t="s">
        <v>153</v>
      </c>
      <c r="J71" s="160">
        <f t="shared" si="0"/>
        <v>5700</v>
      </c>
    </row>
    <row r="72" spans="1:10" ht="15">
      <c r="A72" s="123">
        <v>17</v>
      </c>
      <c r="B72" s="123">
        <v>62</v>
      </c>
      <c r="C72" s="124" t="s">
        <v>795</v>
      </c>
      <c r="D72" s="46" t="s">
        <v>796</v>
      </c>
      <c r="E72" s="27" t="s">
        <v>188</v>
      </c>
      <c r="F72" s="125">
        <v>5800</v>
      </c>
      <c r="G72" s="125">
        <v>4800</v>
      </c>
      <c r="H72" s="123">
        <v>1</v>
      </c>
      <c r="I72" s="29" t="s">
        <v>153</v>
      </c>
      <c r="J72" s="160">
        <f t="shared" si="0"/>
        <v>4800</v>
      </c>
    </row>
    <row r="73" spans="1:10" ht="15">
      <c r="A73" s="123">
        <v>17</v>
      </c>
      <c r="B73" s="123">
        <v>63</v>
      </c>
      <c r="C73" s="124" t="s">
        <v>797</v>
      </c>
      <c r="D73" s="46" t="s">
        <v>798</v>
      </c>
      <c r="E73" s="27" t="s">
        <v>188</v>
      </c>
      <c r="F73" s="125">
        <v>4700</v>
      </c>
      <c r="G73" s="125">
        <v>3900</v>
      </c>
      <c r="H73" s="123">
        <v>1</v>
      </c>
      <c r="I73" s="29" t="s">
        <v>153</v>
      </c>
      <c r="J73" s="160">
        <f t="shared" si="0"/>
        <v>3900</v>
      </c>
    </row>
    <row r="74" spans="1:10" ht="15">
      <c r="A74" s="123">
        <v>17</v>
      </c>
      <c r="B74" s="123">
        <v>64</v>
      </c>
      <c r="C74" s="124" t="s">
        <v>799</v>
      </c>
      <c r="D74" s="46" t="s">
        <v>800</v>
      </c>
      <c r="E74" s="27" t="s">
        <v>188</v>
      </c>
      <c r="F74" s="125">
        <v>23000</v>
      </c>
      <c r="G74" s="125">
        <v>19300</v>
      </c>
      <c r="H74" s="123">
        <v>1</v>
      </c>
      <c r="I74" s="29" t="s">
        <v>153</v>
      </c>
      <c r="J74" s="160">
        <f t="shared" si="0"/>
        <v>19300</v>
      </c>
    </row>
    <row r="75" spans="1:10" ht="15">
      <c r="A75" s="123">
        <v>17</v>
      </c>
      <c r="B75" s="123">
        <v>65</v>
      </c>
      <c r="C75" s="124" t="s">
        <v>801</v>
      </c>
      <c r="D75" s="46" t="s">
        <v>802</v>
      </c>
      <c r="E75" s="27" t="s">
        <v>188</v>
      </c>
      <c r="F75" s="125">
        <v>24000</v>
      </c>
      <c r="G75" s="125">
        <v>20100</v>
      </c>
      <c r="H75" s="123">
        <v>1</v>
      </c>
      <c r="I75" s="29" t="s">
        <v>153</v>
      </c>
      <c r="J75" s="160">
        <f t="shared" si="0"/>
        <v>20100</v>
      </c>
    </row>
    <row r="76" spans="1:10" ht="15">
      <c r="A76" s="123">
        <v>17</v>
      </c>
      <c r="B76" s="123">
        <v>66</v>
      </c>
      <c r="C76" s="124" t="s">
        <v>803</v>
      </c>
      <c r="D76" s="46" t="s">
        <v>804</v>
      </c>
      <c r="E76" s="27" t="s">
        <v>188</v>
      </c>
      <c r="F76" s="125">
        <v>18000</v>
      </c>
      <c r="G76" s="125">
        <v>15100</v>
      </c>
      <c r="H76" s="123">
        <v>1</v>
      </c>
      <c r="I76" s="29" t="s">
        <v>153</v>
      </c>
      <c r="J76" s="160">
        <f aca="true" t="shared" si="1" ref="J76:J139">G76*H76</f>
        <v>15100</v>
      </c>
    </row>
    <row r="77" spans="1:10" ht="15">
      <c r="A77" s="123">
        <v>17</v>
      </c>
      <c r="B77" s="123">
        <v>67</v>
      </c>
      <c r="C77" s="124" t="s">
        <v>805</v>
      </c>
      <c r="D77" s="46" t="s">
        <v>806</v>
      </c>
      <c r="E77" s="27" t="s">
        <v>188</v>
      </c>
      <c r="F77" s="125">
        <v>18000</v>
      </c>
      <c r="G77" s="125">
        <v>15100</v>
      </c>
      <c r="H77" s="123">
        <v>1</v>
      </c>
      <c r="I77" s="29" t="s">
        <v>153</v>
      </c>
      <c r="J77" s="160">
        <f t="shared" si="1"/>
        <v>15100</v>
      </c>
    </row>
    <row r="78" spans="1:10" ht="15">
      <c r="A78" s="123">
        <v>17</v>
      </c>
      <c r="B78" s="123">
        <v>68</v>
      </c>
      <c r="C78" s="124" t="s">
        <v>807</v>
      </c>
      <c r="D78" s="46" t="s">
        <v>808</v>
      </c>
      <c r="E78" s="27" t="s">
        <v>188</v>
      </c>
      <c r="F78" s="125">
        <v>6500</v>
      </c>
      <c r="G78" s="125">
        <v>5400</v>
      </c>
      <c r="H78" s="123">
        <v>1</v>
      </c>
      <c r="I78" s="29" t="s">
        <v>153</v>
      </c>
      <c r="J78" s="160">
        <f t="shared" si="1"/>
        <v>5400</v>
      </c>
    </row>
    <row r="79" spans="1:10" ht="15">
      <c r="A79" s="123">
        <v>17</v>
      </c>
      <c r="B79" s="123">
        <v>69</v>
      </c>
      <c r="C79" s="124" t="s">
        <v>809</v>
      </c>
      <c r="D79" s="46" t="s">
        <v>810</v>
      </c>
      <c r="E79" s="27" t="s">
        <v>188</v>
      </c>
      <c r="F79" s="125">
        <v>6000</v>
      </c>
      <c r="G79" s="125">
        <v>5000</v>
      </c>
      <c r="H79" s="123">
        <v>1</v>
      </c>
      <c r="I79" s="29" t="s">
        <v>153</v>
      </c>
      <c r="J79" s="160">
        <f t="shared" si="1"/>
        <v>5000</v>
      </c>
    </row>
    <row r="80" spans="1:10" ht="15">
      <c r="A80" s="123">
        <v>17</v>
      </c>
      <c r="B80" s="123">
        <v>70</v>
      </c>
      <c r="C80" s="124" t="s">
        <v>811</v>
      </c>
      <c r="D80" s="46" t="s">
        <v>812</v>
      </c>
      <c r="E80" s="27" t="s">
        <v>188</v>
      </c>
      <c r="F80" s="125">
        <v>5800</v>
      </c>
      <c r="G80" s="125">
        <v>4800</v>
      </c>
      <c r="H80" s="123">
        <v>1</v>
      </c>
      <c r="I80" s="29" t="s">
        <v>153</v>
      </c>
      <c r="J80" s="160">
        <f t="shared" si="1"/>
        <v>4800</v>
      </c>
    </row>
    <row r="81" spans="1:10" ht="15">
      <c r="A81" s="123">
        <v>17</v>
      </c>
      <c r="B81" s="123">
        <v>71</v>
      </c>
      <c r="C81" s="124" t="s">
        <v>813</v>
      </c>
      <c r="D81" s="46" t="s">
        <v>814</v>
      </c>
      <c r="E81" s="27" t="s">
        <v>486</v>
      </c>
      <c r="F81" s="125">
        <v>2800</v>
      </c>
      <c r="G81" s="125">
        <v>2300</v>
      </c>
      <c r="H81" s="123">
        <v>1</v>
      </c>
      <c r="I81" s="29" t="s">
        <v>153</v>
      </c>
      <c r="J81" s="160">
        <f t="shared" si="1"/>
        <v>2300</v>
      </c>
    </row>
    <row r="82" spans="1:10" ht="15">
      <c r="A82" s="123">
        <v>17</v>
      </c>
      <c r="B82" s="123">
        <v>72</v>
      </c>
      <c r="C82" s="124" t="s">
        <v>815</v>
      </c>
      <c r="D82" s="46" t="s">
        <v>816</v>
      </c>
      <c r="E82" s="27" t="s">
        <v>238</v>
      </c>
      <c r="F82" s="125">
        <v>3800</v>
      </c>
      <c r="G82" s="125">
        <v>3100</v>
      </c>
      <c r="H82" s="123">
        <v>1</v>
      </c>
      <c r="I82" s="29" t="s">
        <v>116</v>
      </c>
      <c r="J82" s="160">
        <f t="shared" si="1"/>
        <v>3100</v>
      </c>
    </row>
    <row r="83" spans="1:10" ht="15">
      <c r="A83" s="123">
        <v>17</v>
      </c>
      <c r="B83" s="123">
        <v>73</v>
      </c>
      <c r="C83" s="124" t="s">
        <v>817</v>
      </c>
      <c r="D83" s="46" t="s">
        <v>818</v>
      </c>
      <c r="E83" s="27" t="s">
        <v>238</v>
      </c>
      <c r="F83" s="125">
        <v>3800</v>
      </c>
      <c r="G83" s="125">
        <v>3100</v>
      </c>
      <c r="H83" s="123">
        <v>1</v>
      </c>
      <c r="I83" s="29" t="s">
        <v>116</v>
      </c>
      <c r="J83" s="160">
        <f t="shared" si="1"/>
        <v>3100</v>
      </c>
    </row>
    <row r="84" spans="1:10" ht="15">
      <c r="A84" s="123">
        <v>17</v>
      </c>
      <c r="B84" s="123">
        <v>74</v>
      </c>
      <c r="C84" s="124" t="s">
        <v>819</v>
      </c>
      <c r="D84" s="46" t="s">
        <v>820</v>
      </c>
      <c r="E84" s="27" t="s">
        <v>238</v>
      </c>
      <c r="F84" s="125">
        <v>3000</v>
      </c>
      <c r="G84" s="125">
        <v>2500</v>
      </c>
      <c r="H84" s="123">
        <v>1</v>
      </c>
      <c r="I84" s="29" t="s">
        <v>116</v>
      </c>
      <c r="J84" s="160">
        <f t="shared" si="1"/>
        <v>2500</v>
      </c>
    </row>
    <row r="85" spans="1:10" ht="15">
      <c r="A85" s="123">
        <v>17</v>
      </c>
      <c r="B85" s="123">
        <v>75</v>
      </c>
      <c r="C85" s="124" t="s">
        <v>821</v>
      </c>
      <c r="D85" s="46" t="s">
        <v>822</v>
      </c>
      <c r="E85" s="27" t="s">
        <v>238</v>
      </c>
      <c r="F85" s="123">
        <v>3200</v>
      </c>
      <c r="G85" s="123">
        <v>2600</v>
      </c>
      <c r="H85" s="123">
        <v>1</v>
      </c>
      <c r="I85" s="29" t="s">
        <v>116</v>
      </c>
      <c r="J85" s="160">
        <f t="shared" si="1"/>
        <v>2600</v>
      </c>
    </row>
    <row r="86" spans="1:10" ht="15">
      <c r="A86" s="123">
        <v>17</v>
      </c>
      <c r="B86" s="123">
        <v>76</v>
      </c>
      <c r="C86" s="124" t="s">
        <v>823</v>
      </c>
      <c r="D86" s="46" t="s">
        <v>824</v>
      </c>
      <c r="E86" s="27" t="s">
        <v>238</v>
      </c>
      <c r="F86" s="123">
        <v>2800</v>
      </c>
      <c r="G86" s="123">
        <v>2300</v>
      </c>
      <c r="H86" s="123">
        <v>1</v>
      </c>
      <c r="I86" s="29" t="s">
        <v>116</v>
      </c>
      <c r="J86" s="160">
        <f t="shared" si="1"/>
        <v>2300</v>
      </c>
    </row>
    <row r="87" spans="1:10" ht="15">
      <c r="A87" s="123">
        <v>17</v>
      </c>
      <c r="B87" s="123">
        <v>77</v>
      </c>
      <c r="C87" s="124" t="s">
        <v>825</v>
      </c>
      <c r="D87" s="46" t="s">
        <v>826</v>
      </c>
      <c r="E87" s="27" t="s">
        <v>238</v>
      </c>
      <c r="F87" s="123">
        <v>3200</v>
      </c>
      <c r="G87" s="123">
        <v>2600</v>
      </c>
      <c r="H87" s="123">
        <v>1</v>
      </c>
      <c r="I87" s="29" t="s">
        <v>116</v>
      </c>
      <c r="J87" s="160">
        <f t="shared" si="1"/>
        <v>2600</v>
      </c>
    </row>
    <row r="88" spans="1:10" ht="15">
      <c r="A88" s="123">
        <v>17</v>
      </c>
      <c r="B88" s="123">
        <v>78</v>
      </c>
      <c r="C88" s="124" t="s">
        <v>827</v>
      </c>
      <c r="D88" s="46" t="s">
        <v>828</v>
      </c>
      <c r="E88" s="27" t="s">
        <v>238</v>
      </c>
      <c r="F88" s="123">
        <v>3300</v>
      </c>
      <c r="G88" s="123">
        <v>2700</v>
      </c>
      <c r="H88" s="123">
        <v>1</v>
      </c>
      <c r="I88" s="29" t="s">
        <v>116</v>
      </c>
      <c r="J88" s="160">
        <f t="shared" si="1"/>
        <v>2700</v>
      </c>
    </row>
    <row r="89" spans="1:10" ht="15">
      <c r="A89" s="123">
        <v>17</v>
      </c>
      <c r="B89" s="123">
        <v>79</v>
      </c>
      <c r="C89" s="124" t="s">
        <v>829</v>
      </c>
      <c r="D89" s="46" t="s">
        <v>830</v>
      </c>
      <c r="E89" s="27" t="s">
        <v>238</v>
      </c>
      <c r="F89" s="123">
        <v>3000</v>
      </c>
      <c r="G89" s="123">
        <v>2500</v>
      </c>
      <c r="H89" s="123">
        <v>1</v>
      </c>
      <c r="I89" s="29" t="s">
        <v>116</v>
      </c>
      <c r="J89" s="160">
        <f t="shared" si="1"/>
        <v>2500</v>
      </c>
    </row>
    <row r="90" spans="1:10" ht="15">
      <c r="A90" s="123">
        <v>17</v>
      </c>
      <c r="B90" s="123">
        <v>80</v>
      </c>
      <c r="C90" s="124" t="s">
        <v>831</v>
      </c>
      <c r="D90" s="46" t="s">
        <v>832</v>
      </c>
      <c r="E90" s="27" t="s">
        <v>238</v>
      </c>
      <c r="F90" s="123">
        <v>3200</v>
      </c>
      <c r="G90" s="123">
        <v>2600</v>
      </c>
      <c r="H90" s="123">
        <v>1</v>
      </c>
      <c r="I90" s="29" t="s">
        <v>370</v>
      </c>
      <c r="J90" s="160">
        <f t="shared" si="1"/>
        <v>2600</v>
      </c>
    </row>
    <row r="91" spans="1:10" ht="15">
      <c r="A91" s="123">
        <v>17</v>
      </c>
      <c r="B91" s="123">
        <v>81</v>
      </c>
      <c r="C91" s="124" t="s">
        <v>833</v>
      </c>
      <c r="D91" s="46" t="s">
        <v>834</v>
      </c>
      <c r="E91" s="27" t="s">
        <v>238</v>
      </c>
      <c r="F91" s="123">
        <v>3500</v>
      </c>
      <c r="G91" s="123">
        <v>2900</v>
      </c>
      <c r="H91" s="123">
        <v>1</v>
      </c>
      <c r="I91" s="29" t="s">
        <v>835</v>
      </c>
      <c r="J91" s="160">
        <f t="shared" si="1"/>
        <v>2900</v>
      </c>
    </row>
    <row r="92" spans="1:10" ht="15">
      <c r="A92" s="123">
        <v>17</v>
      </c>
      <c r="B92" s="123">
        <v>82</v>
      </c>
      <c r="C92" s="124" t="s">
        <v>836</v>
      </c>
      <c r="D92" s="46" t="s">
        <v>837</v>
      </c>
      <c r="E92" s="27" t="s">
        <v>188</v>
      </c>
      <c r="F92" s="123">
        <v>3200</v>
      </c>
      <c r="G92" s="123">
        <v>2600</v>
      </c>
      <c r="H92" s="123">
        <v>1</v>
      </c>
      <c r="I92" s="29" t="s">
        <v>116</v>
      </c>
      <c r="J92" s="160">
        <f t="shared" si="1"/>
        <v>2600</v>
      </c>
    </row>
    <row r="93" spans="1:10" ht="15">
      <c r="A93" s="123">
        <v>17</v>
      </c>
      <c r="B93" s="123">
        <v>83</v>
      </c>
      <c r="C93" s="124" t="s">
        <v>838</v>
      </c>
      <c r="D93" s="46" t="s">
        <v>839</v>
      </c>
      <c r="E93" s="27" t="s">
        <v>188</v>
      </c>
      <c r="F93" s="123">
        <v>3000</v>
      </c>
      <c r="G93" s="123">
        <v>2500</v>
      </c>
      <c r="H93" s="123">
        <v>1</v>
      </c>
      <c r="I93" s="29" t="s">
        <v>116</v>
      </c>
      <c r="J93" s="160">
        <f t="shared" si="1"/>
        <v>2500</v>
      </c>
    </row>
    <row r="94" spans="1:10" ht="15">
      <c r="A94" s="123">
        <v>17</v>
      </c>
      <c r="B94" s="123">
        <v>84</v>
      </c>
      <c r="C94" s="124" t="s">
        <v>840</v>
      </c>
      <c r="D94" s="46" t="s">
        <v>841</v>
      </c>
      <c r="E94" s="27" t="s">
        <v>238</v>
      </c>
      <c r="F94" s="123">
        <v>3200</v>
      </c>
      <c r="G94" s="123">
        <v>2600</v>
      </c>
      <c r="H94" s="123">
        <v>1</v>
      </c>
      <c r="I94" s="29" t="s">
        <v>116</v>
      </c>
      <c r="J94" s="160">
        <f t="shared" si="1"/>
        <v>2600</v>
      </c>
    </row>
    <row r="95" spans="1:10" ht="15">
      <c r="A95" s="123">
        <v>17</v>
      </c>
      <c r="B95" s="123">
        <v>85</v>
      </c>
      <c r="C95" s="124" t="s">
        <v>842</v>
      </c>
      <c r="D95" s="46" t="s">
        <v>843</v>
      </c>
      <c r="E95" s="27" t="s">
        <v>238</v>
      </c>
      <c r="F95" s="123">
        <v>3000</v>
      </c>
      <c r="G95" s="123">
        <v>2500</v>
      </c>
      <c r="H95" s="123">
        <v>1</v>
      </c>
      <c r="I95" s="29" t="s">
        <v>116</v>
      </c>
      <c r="J95" s="160">
        <f t="shared" si="1"/>
        <v>2500</v>
      </c>
    </row>
    <row r="96" spans="1:10" ht="15">
      <c r="A96" s="123">
        <v>17</v>
      </c>
      <c r="B96" s="123">
        <v>86</v>
      </c>
      <c r="C96" s="124" t="s">
        <v>844</v>
      </c>
      <c r="D96" s="46" t="s">
        <v>845</v>
      </c>
      <c r="E96" s="27" t="s">
        <v>238</v>
      </c>
      <c r="F96" s="123">
        <v>2800</v>
      </c>
      <c r="G96" s="123">
        <v>2300</v>
      </c>
      <c r="H96" s="123">
        <v>1</v>
      </c>
      <c r="I96" s="29" t="s">
        <v>116</v>
      </c>
      <c r="J96" s="160">
        <f t="shared" si="1"/>
        <v>2300</v>
      </c>
    </row>
    <row r="97" spans="1:10" ht="15">
      <c r="A97" s="123">
        <v>17</v>
      </c>
      <c r="B97" s="123">
        <v>87</v>
      </c>
      <c r="C97" s="124" t="s">
        <v>846</v>
      </c>
      <c r="D97" s="46" t="s">
        <v>847</v>
      </c>
      <c r="E97" s="27" t="s">
        <v>188</v>
      </c>
      <c r="F97" s="123">
        <v>2800</v>
      </c>
      <c r="G97" s="123">
        <v>2300</v>
      </c>
      <c r="H97" s="123">
        <v>5</v>
      </c>
      <c r="I97" s="29" t="s">
        <v>116</v>
      </c>
      <c r="J97" s="160">
        <f t="shared" si="1"/>
        <v>11500</v>
      </c>
    </row>
    <row r="98" spans="1:10" ht="15">
      <c r="A98" s="123">
        <v>17</v>
      </c>
      <c r="B98" s="123">
        <v>88</v>
      </c>
      <c r="C98" s="124" t="s">
        <v>848</v>
      </c>
      <c r="D98" s="46" t="s">
        <v>849</v>
      </c>
      <c r="E98" s="27" t="s">
        <v>238</v>
      </c>
      <c r="F98" s="123">
        <v>1800</v>
      </c>
      <c r="G98" s="123">
        <v>1500</v>
      </c>
      <c r="H98" s="123">
        <v>1</v>
      </c>
      <c r="I98" s="29" t="s">
        <v>116</v>
      </c>
      <c r="J98" s="160">
        <f t="shared" si="1"/>
        <v>1500</v>
      </c>
    </row>
    <row r="99" spans="1:10" ht="15">
      <c r="A99" s="123">
        <v>17</v>
      </c>
      <c r="B99" s="123">
        <v>89</v>
      </c>
      <c r="C99" s="124" t="s">
        <v>850</v>
      </c>
      <c r="D99" s="46" t="s">
        <v>851</v>
      </c>
      <c r="E99" s="27" t="s">
        <v>188</v>
      </c>
      <c r="F99" s="123">
        <v>4800</v>
      </c>
      <c r="G99" s="123">
        <v>4000</v>
      </c>
      <c r="H99" s="123">
        <v>1</v>
      </c>
      <c r="I99" s="29" t="s">
        <v>116</v>
      </c>
      <c r="J99" s="160">
        <f t="shared" si="1"/>
        <v>4000</v>
      </c>
    </row>
    <row r="100" spans="1:10" ht="15">
      <c r="A100" s="123">
        <v>17</v>
      </c>
      <c r="B100" s="123">
        <v>90</v>
      </c>
      <c r="C100" s="124" t="s">
        <v>852</v>
      </c>
      <c r="D100" s="46" t="s">
        <v>853</v>
      </c>
      <c r="E100" s="27" t="s">
        <v>188</v>
      </c>
      <c r="F100" s="123">
        <v>3200</v>
      </c>
      <c r="G100" s="123">
        <v>2600</v>
      </c>
      <c r="H100" s="123">
        <v>1</v>
      </c>
      <c r="I100" s="29" t="s">
        <v>116</v>
      </c>
      <c r="J100" s="160">
        <f t="shared" si="1"/>
        <v>2600</v>
      </c>
    </row>
    <row r="101" spans="1:10" ht="15">
      <c r="A101" s="123">
        <v>17</v>
      </c>
      <c r="B101" s="123">
        <v>91</v>
      </c>
      <c r="C101" s="124" t="s">
        <v>854</v>
      </c>
      <c r="D101" s="46" t="s">
        <v>855</v>
      </c>
      <c r="E101" s="27" t="s">
        <v>238</v>
      </c>
      <c r="F101" s="123">
        <v>3200</v>
      </c>
      <c r="G101" s="123">
        <v>2600</v>
      </c>
      <c r="H101" s="123">
        <v>1</v>
      </c>
      <c r="I101" s="29" t="s">
        <v>116</v>
      </c>
      <c r="J101" s="160">
        <f t="shared" si="1"/>
        <v>2600</v>
      </c>
    </row>
    <row r="102" spans="1:10" ht="15">
      <c r="A102" s="123">
        <v>17</v>
      </c>
      <c r="B102" s="123">
        <v>92</v>
      </c>
      <c r="C102" s="124" t="s">
        <v>856</v>
      </c>
      <c r="D102" s="46" t="s">
        <v>857</v>
      </c>
      <c r="E102" s="27" t="s">
        <v>238</v>
      </c>
      <c r="F102" s="123">
        <v>3200</v>
      </c>
      <c r="G102" s="123">
        <v>2600</v>
      </c>
      <c r="H102" s="123">
        <v>1</v>
      </c>
      <c r="I102" s="29" t="s">
        <v>116</v>
      </c>
      <c r="J102" s="160">
        <f t="shared" si="1"/>
        <v>2600</v>
      </c>
    </row>
    <row r="103" spans="1:10" ht="15">
      <c r="A103" s="123">
        <v>17</v>
      </c>
      <c r="B103" s="123">
        <v>93</v>
      </c>
      <c r="C103" s="124" t="s">
        <v>858</v>
      </c>
      <c r="D103" s="46" t="s">
        <v>859</v>
      </c>
      <c r="E103" s="27" t="s">
        <v>238</v>
      </c>
      <c r="F103" s="123">
        <v>2800</v>
      </c>
      <c r="G103" s="123">
        <v>2300</v>
      </c>
      <c r="H103" s="123">
        <v>1</v>
      </c>
      <c r="I103" s="29" t="s">
        <v>116</v>
      </c>
      <c r="J103" s="160">
        <f t="shared" si="1"/>
        <v>2300</v>
      </c>
    </row>
    <row r="104" spans="1:10" ht="15">
      <c r="A104" s="123">
        <v>17</v>
      </c>
      <c r="B104" s="123">
        <v>94</v>
      </c>
      <c r="C104" s="124" t="s">
        <v>860</v>
      </c>
      <c r="D104" s="46" t="s">
        <v>861</v>
      </c>
      <c r="E104" s="27" t="s">
        <v>238</v>
      </c>
      <c r="F104" s="123">
        <v>2800</v>
      </c>
      <c r="G104" s="123">
        <v>2300</v>
      </c>
      <c r="H104" s="123">
        <v>1</v>
      </c>
      <c r="I104" s="29" t="s">
        <v>116</v>
      </c>
      <c r="J104" s="160">
        <f t="shared" si="1"/>
        <v>2300</v>
      </c>
    </row>
    <row r="105" spans="1:10" ht="15">
      <c r="A105" s="123">
        <v>17</v>
      </c>
      <c r="B105" s="123">
        <v>95</v>
      </c>
      <c r="C105" s="124" t="s">
        <v>862</v>
      </c>
      <c r="D105" s="46" t="s">
        <v>863</v>
      </c>
      <c r="E105" s="27" t="s">
        <v>238</v>
      </c>
      <c r="F105" s="123">
        <v>2600</v>
      </c>
      <c r="G105" s="123">
        <v>2100</v>
      </c>
      <c r="H105" s="123">
        <v>1</v>
      </c>
      <c r="I105" s="29" t="s">
        <v>116</v>
      </c>
      <c r="J105" s="160">
        <f t="shared" si="1"/>
        <v>2100</v>
      </c>
    </row>
    <row r="106" spans="1:10" ht="15">
      <c r="A106" s="123">
        <v>17</v>
      </c>
      <c r="B106" s="123">
        <v>96</v>
      </c>
      <c r="C106" s="124" t="s">
        <v>864</v>
      </c>
      <c r="D106" s="46" t="s">
        <v>865</v>
      </c>
      <c r="E106" s="27" t="s">
        <v>238</v>
      </c>
      <c r="F106" s="123">
        <v>2900</v>
      </c>
      <c r="G106" s="123">
        <v>2400</v>
      </c>
      <c r="H106" s="123">
        <v>1</v>
      </c>
      <c r="I106" s="29" t="s">
        <v>87</v>
      </c>
      <c r="J106" s="160">
        <f t="shared" si="1"/>
        <v>2400</v>
      </c>
    </row>
    <row r="107" spans="1:10" ht="15">
      <c r="A107" s="123">
        <v>17</v>
      </c>
      <c r="B107" s="123">
        <v>97</v>
      </c>
      <c r="C107" s="124" t="s">
        <v>866</v>
      </c>
      <c r="D107" s="46" t="s">
        <v>867</v>
      </c>
      <c r="E107" s="27" t="s">
        <v>238</v>
      </c>
      <c r="F107" s="123">
        <v>3800</v>
      </c>
      <c r="G107" s="123">
        <v>3100</v>
      </c>
      <c r="H107" s="123">
        <v>1</v>
      </c>
      <c r="I107" s="29" t="s">
        <v>87</v>
      </c>
      <c r="J107" s="160">
        <f t="shared" si="1"/>
        <v>3100</v>
      </c>
    </row>
    <row r="108" spans="1:10" ht="15">
      <c r="A108" s="123">
        <v>17</v>
      </c>
      <c r="B108" s="123">
        <v>98</v>
      </c>
      <c r="C108" s="124" t="s">
        <v>868</v>
      </c>
      <c r="D108" s="46" t="s">
        <v>869</v>
      </c>
      <c r="E108" s="27" t="s">
        <v>238</v>
      </c>
      <c r="F108" s="123">
        <v>2900</v>
      </c>
      <c r="G108" s="123">
        <v>2400</v>
      </c>
      <c r="H108" s="123">
        <v>3</v>
      </c>
      <c r="I108" s="29" t="s">
        <v>116</v>
      </c>
      <c r="J108" s="160">
        <f t="shared" si="1"/>
        <v>7200</v>
      </c>
    </row>
    <row r="109" spans="1:10" ht="15">
      <c r="A109" s="123">
        <v>17</v>
      </c>
      <c r="B109" s="123">
        <v>99</v>
      </c>
      <c r="C109" s="124" t="s">
        <v>870</v>
      </c>
      <c r="D109" s="46" t="s">
        <v>871</v>
      </c>
      <c r="E109" s="27" t="s">
        <v>188</v>
      </c>
      <c r="F109" s="123">
        <v>3900</v>
      </c>
      <c r="G109" s="123">
        <v>3200</v>
      </c>
      <c r="H109" s="123">
        <v>1</v>
      </c>
      <c r="I109" s="29" t="s">
        <v>116</v>
      </c>
      <c r="J109" s="160">
        <f t="shared" si="1"/>
        <v>3200</v>
      </c>
    </row>
    <row r="110" spans="1:10" ht="15">
      <c r="A110" s="123">
        <v>17</v>
      </c>
      <c r="B110" s="123">
        <v>100</v>
      </c>
      <c r="C110" s="124" t="s">
        <v>872</v>
      </c>
      <c r="D110" s="46" t="s">
        <v>873</v>
      </c>
      <c r="E110" s="27" t="s">
        <v>188</v>
      </c>
      <c r="F110" s="123">
        <v>4800</v>
      </c>
      <c r="G110" s="123">
        <v>4000</v>
      </c>
      <c r="H110" s="123">
        <v>2</v>
      </c>
      <c r="I110" s="29" t="s">
        <v>469</v>
      </c>
      <c r="J110" s="160">
        <f t="shared" si="1"/>
        <v>8000</v>
      </c>
    </row>
    <row r="111" spans="1:10" ht="15">
      <c r="A111" s="123">
        <v>17</v>
      </c>
      <c r="B111" s="123">
        <v>101</v>
      </c>
      <c r="C111" s="161" t="s">
        <v>874</v>
      </c>
      <c r="D111" s="162" t="s">
        <v>875</v>
      </c>
      <c r="E111" s="161" t="s">
        <v>188</v>
      </c>
      <c r="F111" s="162">
        <v>7200</v>
      </c>
      <c r="G111" s="162">
        <v>6000</v>
      </c>
      <c r="H111" s="162">
        <v>1</v>
      </c>
      <c r="I111" s="163" t="s">
        <v>116</v>
      </c>
      <c r="J111" s="160">
        <f t="shared" si="1"/>
        <v>6000</v>
      </c>
    </row>
    <row r="112" spans="1:10" ht="15">
      <c r="A112" s="123">
        <v>17</v>
      </c>
      <c r="B112" s="123">
        <v>102</v>
      </c>
      <c r="C112" s="161" t="s">
        <v>876</v>
      </c>
      <c r="D112" s="162" t="s">
        <v>877</v>
      </c>
      <c r="E112" s="161" t="s">
        <v>188</v>
      </c>
      <c r="F112" s="162">
        <v>6000</v>
      </c>
      <c r="G112" s="162">
        <v>5000</v>
      </c>
      <c r="H112" s="162">
        <v>1</v>
      </c>
      <c r="I112" s="163" t="s">
        <v>116</v>
      </c>
      <c r="J112" s="160">
        <f t="shared" si="1"/>
        <v>5000</v>
      </c>
    </row>
    <row r="113" spans="1:10" ht="15">
      <c r="A113" s="123">
        <v>17</v>
      </c>
      <c r="B113" s="123">
        <v>103</v>
      </c>
      <c r="C113" s="161" t="s">
        <v>878</v>
      </c>
      <c r="D113" s="162" t="s">
        <v>879</v>
      </c>
      <c r="E113" s="161" t="s">
        <v>188</v>
      </c>
      <c r="F113" s="162">
        <v>5200</v>
      </c>
      <c r="G113" s="162">
        <v>4300</v>
      </c>
      <c r="H113" s="162">
        <v>1</v>
      </c>
      <c r="I113" s="163" t="s">
        <v>116</v>
      </c>
      <c r="J113" s="160">
        <f t="shared" si="1"/>
        <v>4300</v>
      </c>
    </row>
    <row r="114" spans="1:10" ht="15">
      <c r="A114" s="123">
        <v>17</v>
      </c>
      <c r="B114" s="123">
        <v>104</v>
      </c>
      <c r="C114" s="161" t="s">
        <v>880</v>
      </c>
      <c r="D114" s="162" t="s">
        <v>881</v>
      </c>
      <c r="E114" s="161" t="s">
        <v>188</v>
      </c>
      <c r="F114" s="162">
        <v>5200</v>
      </c>
      <c r="G114" s="162">
        <v>4300</v>
      </c>
      <c r="H114" s="162">
        <v>1</v>
      </c>
      <c r="I114" s="163" t="s">
        <v>116</v>
      </c>
      <c r="J114" s="160">
        <f t="shared" si="1"/>
        <v>4300</v>
      </c>
    </row>
    <row r="115" spans="1:10" ht="15">
      <c r="A115" s="123">
        <v>17</v>
      </c>
      <c r="B115" s="123">
        <v>105</v>
      </c>
      <c r="C115" s="161" t="s">
        <v>882</v>
      </c>
      <c r="D115" s="162" t="s">
        <v>883</v>
      </c>
      <c r="E115" s="161" t="s">
        <v>188</v>
      </c>
      <c r="F115" s="162">
        <v>4200</v>
      </c>
      <c r="G115" s="162">
        <v>3500</v>
      </c>
      <c r="H115" s="162">
        <v>1</v>
      </c>
      <c r="I115" s="163" t="s">
        <v>116</v>
      </c>
      <c r="J115" s="160">
        <f t="shared" si="1"/>
        <v>3500</v>
      </c>
    </row>
    <row r="116" spans="1:10" ht="15">
      <c r="A116" s="123">
        <v>17</v>
      </c>
      <c r="B116" s="123">
        <v>106</v>
      </c>
      <c r="C116" s="161" t="s">
        <v>884</v>
      </c>
      <c r="D116" s="162" t="s">
        <v>885</v>
      </c>
      <c r="E116" s="161" t="s">
        <v>188</v>
      </c>
      <c r="F116" s="162">
        <v>6600</v>
      </c>
      <c r="G116" s="162">
        <v>5500</v>
      </c>
      <c r="H116" s="162">
        <v>1</v>
      </c>
      <c r="I116" s="163" t="s">
        <v>886</v>
      </c>
      <c r="J116" s="160">
        <f t="shared" si="1"/>
        <v>5500</v>
      </c>
    </row>
    <row r="117" spans="1:10" ht="15">
      <c r="A117" s="123">
        <v>17</v>
      </c>
      <c r="B117" s="123">
        <v>107</v>
      </c>
      <c r="C117" s="161" t="s">
        <v>887</v>
      </c>
      <c r="D117" s="162" t="s">
        <v>888</v>
      </c>
      <c r="E117" s="161" t="s">
        <v>188</v>
      </c>
      <c r="F117" s="162">
        <v>6500</v>
      </c>
      <c r="G117" s="162">
        <v>5400</v>
      </c>
      <c r="H117" s="162">
        <v>1</v>
      </c>
      <c r="I117" s="163" t="s">
        <v>886</v>
      </c>
      <c r="J117" s="160">
        <f t="shared" si="1"/>
        <v>5400</v>
      </c>
    </row>
    <row r="118" spans="1:10" ht="15">
      <c r="A118" s="123">
        <v>17</v>
      </c>
      <c r="B118" s="123">
        <v>108</v>
      </c>
      <c r="C118" s="161" t="s">
        <v>889</v>
      </c>
      <c r="D118" s="162" t="s">
        <v>890</v>
      </c>
      <c r="E118" s="161" t="s">
        <v>188</v>
      </c>
      <c r="F118" s="162">
        <v>4200</v>
      </c>
      <c r="G118" s="162">
        <v>3500</v>
      </c>
      <c r="H118" s="162">
        <v>1</v>
      </c>
      <c r="I118" s="163" t="s">
        <v>116</v>
      </c>
      <c r="J118" s="160">
        <f t="shared" si="1"/>
        <v>3500</v>
      </c>
    </row>
    <row r="119" spans="1:10" ht="15">
      <c r="A119" s="123">
        <v>17</v>
      </c>
      <c r="B119" s="123">
        <v>109</v>
      </c>
      <c r="C119" s="161" t="s">
        <v>891</v>
      </c>
      <c r="D119" s="162" t="s">
        <v>892</v>
      </c>
      <c r="E119" s="161" t="s">
        <v>238</v>
      </c>
      <c r="F119" s="162">
        <v>2800</v>
      </c>
      <c r="G119" s="162">
        <v>2300</v>
      </c>
      <c r="H119" s="162">
        <v>1</v>
      </c>
      <c r="I119" s="163" t="s">
        <v>92</v>
      </c>
      <c r="J119" s="160">
        <f t="shared" si="1"/>
        <v>2300</v>
      </c>
    </row>
    <row r="120" spans="1:10" ht="15">
      <c r="A120" s="123">
        <v>17</v>
      </c>
      <c r="B120" s="123">
        <v>110</v>
      </c>
      <c r="C120" s="161" t="s">
        <v>893</v>
      </c>
      <c r="D120" s="162" t="s">
        <v>894</v>
      </c>
      <c r="E120" s="161" t="s">
        <v>238</v>
      </c>
      <c r="F120" s="162">
        <v>2800</v>
      </c>
      <c r="G120" s="162">
        <v>2300</v>
      </c>
      <c r="H120" s="162">
        <v>1</v>
      </c>
      <c r="I120" s="163" t="s">
        <v>92</v>
      </c>
      <c r="J120" s="160">
        <f t="shared" si="1"/>
        <v>2300</v>
      </c>
    </row>
    <row r="121" spans="1:10" ht="15">
      <c r="A121" s="123">
        <v>17</v>
      </c>
      <c r="B121" s="123">
        <v>111</v>
      </c>
      <c r="C121" s="161" t="s">
        <v>895</v>
      </c>
      <c r="D121" s="162" t="s">
        <v>896</v>
      </c>
      <c r="E121" s="161" t="s">
        <v>188</v>
      </c>
      <c r="F121" s="162">
        <v>3300</v>
      </c>
      <c r="G121" s="162">
        <v>2700</v>
      </c>
      <c r="H121" s="162">
        <v>1</v>
      </c>
      <c r="I121" s="163" t="s">
        <v>92</v>
      </c>
      <c r="J121" s="160">
        <f t="shared" si="1"/>
        <v>2700</v>
      </c>
    </row>
    <row r="122" spans="1:10" ht="15">
      <c r="A122" s="123">
        <v>17</v>
      </c>
      <c r="B122" s="123">
        <v>112</v>
      </c>
      <c r="C122" s="161" t="s">
        <v>897</v>
      </c>
      <c r="D122" s="162" t="s">
        <v>898</v>
      </c>
      <c r="E122" s="161" t="s">
        <v>188</v>
      </c>
      <c r="F122" s="162">
        <v>9500</v>
      </c>
      <c r="G122" s="162">
        <v>7900</v>
      </c>
      <c r="H122" s="162">
        <v>1</v>
      </c>
      <c r="I122" s="163" t="s">
        <v>489</v>
      </c>
      <c r="J122" s="160">
        <f t="shared" si="1"/>
        <v>7900</v>
      </c>
    </row>
    <row r="123" spans="1:10" ht="15">
      <c r="A123" s="123">
        <v>17</v>
      </c>
      <c r="B123" s="123">
        <v>113</v>
      </c>
      <c r="C123" s="161" t="s">
        <v>899</v>
      </c>
      <c r="D123" s="162" t="s">
        <v>900</v>
      </c>
      <c r="E123" s="161" t="s">
        <v>238</v>
      </c>
      <c r="F123" s="162">
        <v>3800</v>
      </c>
      <c r="G123" s="162">
        <v>3100</v>
      </c>
      <c r="H123" s="162">
        <v>1</v>
      </c>
      <c r="I123" s="163" t="s">
        <v>161</v>
      </c>
      <c r="J123" s="160">
        <f t="shared" si="1"/>
        <v>3100</v>
      </c>
    </row>
    <row r="124" spans="1:10" ht="15">
      <c r="A124" s="123">
        <v>17</v>
      </c>
      <c r="B124" s="123">
        <v>114</v>
      </c>
      <c r="C124" s="161" t="s">
        <v>901</v>
      </c>
      <c r="D124" s="162" t="s">
        <v>902</v>
      </c>
      <c r="E124" s="161" t="s">
        <v>238</v>
      </c>
      <c r="F124" s="162">
        <v>3300</v>
      </c>
      <c r="G124" s="162">
        <v>2700</v>
      </c>
      <c r="H124" s="162">
        <v>1</v>
      </c>
      <c r="I124" s="163" t="s">
        <v>116</v>
      </c>
      <c r="J124" s="160">
        <f t="shared" si="1"/>
        <v>2700</v>
      </c>
    </row>
    <row r="125" spans="1:10" ht="15">
      <c r="A125" s="123">
        <v>17</v>
      </c>
      <c r="B125" s="123">
        <v>115</v>
      </c>
      <c r="C125" s="161" t="s">
        <v>903</v>
      </c>
      <c r="D125" s="162" t="s">
        <v>904</v>
      </c>
      <c r="E125" s="161" t="s">
        <v>188</v>
      </c>
      <c r="F125" s="162">
        <v>4000</v>
      </c>
      <c r="G125" s="162">
        <v>3300</v>
      </c>
      <c r="H125" s="162">
        <v>1</v>
      </c>
      <c r="I125" s="163" t="s">
        <v>423</v>
      </c>
      <c r="J125" s="160">
        <f t="shared" si="1"/>
        <v>3300</v>
      </c>
    </row>
    <row r="126" spans="1:10" ht="15">
      <c r="A126" s="123">
        <v>17</v>
      </c>
      <c r="B126" s="123">
        <v>116</v>
      </c>
      <c r="C126" s="161" t="s">
        <v>905</v>
      </c>
      <c r="D126" s="162" t="s">
        <v>906</v>
      </c>
      <c r="E126" s="161" t="s">
        <v>188</v>
      </c>
      <c r="F126" s="162">
        <v>3800</v>
      </c>
      <c r="G126" s="162">
        <v>3100</v>
      </c>
      <c r="H126" s="162">
        <v>1</v>
      </c>
      <c r="I126" s="163" t="s">
        <v>87</v>
      </c>
      <c r="J126" s="160">
        <f t="shared" si="1"/>
        <v>3100</v>
      </c>
    </row>
    <row r="127" spans="1:10" ht="15">
      <c r="A127" s="123">
        <v>17</v>
      </c>
      <c r="B127" s="123">
        <v>117</v>
      </c>
      <c r="C127" s="161" t="s">
        <v>907</v>
      </c>
      <c r="D127" s="162" t="s">
        <v>908</v>
      </c>
      <c r="E127" s="161" t="s">
        <v>238</v>
      </c>
      <c r="F127" s="162">
        <v>3000</v>
      </c>
      <c r="G127" s="162">
        <v>2500</v>
      </c>
      <c r="H127" s="162">
        <v>1</v>
      </c>
      <c r="I127" s="163" t="s">
        <v>463</v>
      </c>
      <c r="J127" s="160">
        <f t="shared" si="1"/>
        <v>2500</v>
      </c>
    </row>
    <row r="128" spans="1:10" ht="15">
      <c r="A128" s="123">
        <v>17</v>
      </c>
      <c r="B128" s="123">
        <v>118</v>
      </c>
      <c r="C128" s="161" t="s">
        <v>909</v>
      </c>
      <c r="D128" s="162" t="s">
        <v>910</v>
      </c>
      <c r="E128" s="161" t="s">
        <v>238</v>
      </c>
      <c r="F128" s="162">
        <v>2800</v>
      </c>
      <c r="G128" s="162">
        <v>2300</v>
      </c>
      <c r="H128" s="162">
        <v>1</v>
      </c>
      <c r="I128" s="163" t="s">
        <v>423</v>
      </c>
      <c r="J128" s="160">
        <f t="shared" si="1"/>
        <v>2300</v>
      </c>
    </row>
    <row r="129" spans="1:10" ht="15">
      <c r="A129" s="123">
        <v>17</v>
      </c>
      <c r="B129" s="123">
        <v>119</v>
      </c>
      <c r="C129" s="161" t="s">
        <v>911</v>
      </c>
      <c r="D129" s="162" t="s">
        <v>912</v>
      </c>
      <c r="E129" s="161" t="s">
        <v>238</v>
      </c>
      <c r="F129" s="162">
        <v>2600</v>
      </c>
      <c r="G129" s="162">
        <v>2100</v>
      </c>
      <c r="H129" s="162">
        <v>1</v>
      </c>
      <c r="I129" s="163" t="s">
        <v>145</v>
      </c>
      <c r="J129" s="160">
        <f t="shared" si="1"/>
        <v>2100</v>
      </c>
    </row>
    <row r="130" spans="1:10" ht="15">
      <c r="A130" s="123">
        <v>17</v>
      </c>
      <c r="B130" s="123">
        <v>120</v>
      </c>
      <c r="C130" s="161" t="s">
        <v>913</v>
      </c>
      <c r="D130" s="162" t="s">
        <v>914</v>
      </c>
      <c r="E130" s="161" t="s">
        <v>238</v>
      </c>
      <c r="F130" s="162">
        <v>3300</v>
      </c>
      <c r="G130" s="162">
        <v>2700</v>
      </c>
      <c r="H130" s="162">
        <v>1</v>
      </c>
      <c r="I130" s="163" t="s">
        <v>145</v>
      </c>
      <c r="J130" s="160">
        <f t="shared" si="1"/>
        <v>2700</v>
      </c>
    </row>
    <row r="131" spans="1:10" ht="15">
      <c r="A131" s="123">
        <v>17</v>
      </c>
      <c r="B131" s="123">
        <v>121</v>
      </c>
      <c r="C131" s="161" t="s">
        <v>915</v>
      </c>
      <c r="D131" s="162" t="s">
        <v>916</v>
      </c>
      <c r="E131" s="161" t="s">
        <v>238</v>
      </c>
      <c r="F131" s="162">
        <v>3600</v>
      </c>
      <c r="G131" s="162">
        <v>3000</v>
      </c>
      <c r="H131" s="162">
        <v>1</v>
      </c>
      <c r="I131" s="163" t="s">
        <v>145</v>
      </c>
      <c r="J131" s="160">
        <f t="shared" si="1"/>
        <v>3000</v>
      </c>
    </row>
    <row r="132" spans="1:10" ht="15">
      <c r="A132" s="123">
        <v>17</v>
      </c>
      <c r="B132" s="123">
        <v>122</v>
      </c>
      <c r="C132" s="161" t="s">
        <v>917</v>
      </c>
      <c r="D132" s="162" t="s">
        <v>918</v>
      </c>
      <c r="E132" s="161" t="s">
        <v>238</v>
      </c>
      <c r="F132" s="162">
        <v>4000</v>
      </c>
      <c r="G132" s="162">
        <v>3300</v>
      </c>
      <c r="H132" s="162">
        <v>1</v>
      </c>
      <c r="I132" s="163" t="s">
        <v>116</v>
      </c>
      <c r="J132" s="160">
        <f t="shared" si="1"/>
        <v>3300</v>
      </c>
    </row>
    <row r="133" spans="1:10" ht="15">
      <c r="A133" s="123">
        <v>17</v>
      </c>
      <c r="B133" s="123">
        <v>123</v>
      </c>
      <c r="C133" s="161" t="s">
        <v>919</v>
      </c>
      <c r="D133" s="162" t="s">
        <v>920</v>
      </c>
      <c r="E133" s="161" t="s">
        <v>238</v>
      </c>
      <c r="F133" s="162">
        <v>3200</v>
      </c>
      <c r="G133" s="162">
        <v>2600</v>
      </c>
      <c r="H133" s="162">
        <v>1</v>
      </c>
      <c r="I133" s="163" t="s">
        <v>145</v>
      </c>
      <c r="J133" s="160">
        <f t="shared" si="1"/>
        <v>2600</v>
      </c>
    </row>
    <row r="134" spans="1:10" ht="15">
      <c r="A134" s="123">
        <v>17</v>
      </c>
      <c r="B134" s="123">
        <v>124</v>
      </c>
      <c r="C134" s="161" t="s">
        <v>921</v>
      </c>
      <c r="D134" s="162" t="s">
        <v>922</v>
      </c>
      <c r="E134" s="161" t="s">
        <v>238</v>
      </c>
      <c r="F134" s="162">
        <v>2600</v>
      </c>
      <c r="G134" s="162">
        <v>2100</v>
      </c>
      <c r="H134" s="162">
        <v>1</v>
      </c>
      <c r="I134" s="163" t="s">
        <v>145</v>
      </c>
      <c r="J134" s="160">
        <f t="shared" si="1"/>
        <v>2100</v>
      </c>
    </row>
    <row r="135" spans="1:10" ht="15">
      <c r="A135" s="123">
        <v>17</v>
      </c>
      <c r="B135" s="123">
        <v>125</v>
      </c>
      <c r="C135" s="161" t="s">
        <v>923</v>
      </c>
      <c r="D135" s="162" t="s">
        <v>924</v>
      </c>
      <c r="E135" s="161" t="s">
        <v>238</v>
      </c>
      <c r="F135" s="162">
        <v>2900</v>
      </c>
      <c r="G135" s="162">
        <v>2400</v>
      </c>
      <c r="H135" s="162">
        <v>1</v>
      </c>
      <c r="I135" s="163" t="s">
        <v>87</v>
      </c>
      <c r="J135" s="160">
        <f t="shared" si="1"/>
        <v>2400</v>
      </c>
    </row>
    <row r="136" spans="1:10" ht="15">
      <c r="A136" s="123">
        <v>17</v>
      </c>
      <c r="B136" s="123">
        <v>126</v>
      </c>
      <c r="C136" s="161" t="s">
        <v>925</v>
      </c>
      <c r="D136" s="162" t="s">
        <v>926</v>
      </c>
      <c r="E136" s="161" t="s">
        <v>238</v>
      </c>
      <c r="F136" s="162">
        <v>3900</v>
      </c>
      <c r="G136" s="162">
        <v>3200</v>
      </c>
      <c r="H136" s="162">
        <v>1</v>
      </c>
      <c r="I136" s="163" t="s">
        <v>87</v>
      </c>
      <c r="J136" s="160">
        <f t="shared" si="1"/>
        <v>3200</v>
      </c>
    </row>
    <row r="137" spans="1:10" ht="15">
      <c r="A137" s="123">
        <v>17</v>
      </c>
      <c r="B137" s="123">
        <v>127</v>
      </c>
      <c r="C137" s="161" t="s">
        <v>927</v>
      </c>
      <c r="D137" s="162" t="s">
        <v>928</v>
      </c>
      <c r="E137" s="161" t="s">
        <v>238</v>
      </c>
      <c r="F137" s="162">
        <v>3000</v>
      </c>
      <c r="G137" s="162">
        <v>2500</v>
      </c>
      <c r="H137" s="162">
        <v>1</v>
      </c>
      <c r="I137" s="163" t="s">
        <v>145</v>
      </c>
      <c r="J137" s="160">
        <f t="shared" si="1"/>
        <v>2500</v>
      </c>
    </row>
    <row r="138" spans="1:10" ht="15">
      <c r="A138" s="123">
        <v>17</v>
      </c>
      <c r="B138" s="123">
        <v>128</v>
      </c>
      <c r="C138" s="161" t="s">
        <v>929</v>
      </c>
      <c r="D138" s="162" t="s">
        <v>930</v>
      </c>
      <c r="E138" s="161" t="s">
        <v>188</v>
      </c>
      <c r="F138" s="162">
        <v>4500</v>
      </c>
      <c r="G138" s="162">
        <v>3700</v>
      </c>
      <c r="H138" s="162">
        <v>1</v>
      </c>
      <c r="I138" s="163" t="s">
        <v>145</v>
      </c>
      <c r="J138" s="160">
        <f t="shared" si="1"/>
        <v>3700</v>
      </c>
    </row>
    <row r="139" spans="1:10" ht="15">
      <c r="A139" s="123">
        <v>17</v>
      </c>
      <c r="B139" s="123">
        <v>129</v>
      </c>
      <c r="C139" s="161" t="s">
        <v>931</v>
      </c>
      <c r="D139" s="162" t="s">
        <v>932</v>
      </c>
      <c r="E139" s="161" t="s">
        <v>188</v>
      </c>
      <c r="F139" s="162">
        <v>4500</v>
      </c>
      <c r="G139" s="162">
        <v>3700</v>
      </c>
      <c r="H139" s="162">
        <v>1</v>
      </c>
      <c r="I139" s="163" t="s">
        <v>87</v>
      </c>
      <c r="J139" s="160">
        <f t="shared" si="1"/>
        <v>3700</v>
      </c>
    </row>
    <row r="140" spans="1:10" ht="15">
      <c r="A140" s="123">
        <v>17</v>
      </c>
      <c r="B140" s="123">
        <v>130</v>
      </c>
      <c r="C140" s="161" t="s">
        <v>933</v>
      </c>
      <c r="D140" s="162" t="s">
        <v>934</v>
      </c>
      <c r="E140" s="161" t="s">
        <v>238</v>
      </c>
      <c r="F140" s="162">
        <v>3300</v>
      </c>
      <c r="G140" s="162">
        <v>2700</v>
      </c>
      <c r="H140" s="162">
        <v>1</v>
      </c>
      <c r="I140" s="163" t="s">
        <v>87</v>
      </c>
      <c r="J140" s="160">
        <f aca="true" t="shared" si="2" ref="J140:J145">G140*H140</f>
        <v>2700</v>
      </c>
    </row>
    <row r="141" spans="1:10" ht="15">
      <c r="A141" s="123">
        <v>17</v>
      </c>
      <c r="B141" s="123">
        <v>131</v>
      </c>
      <c r="C141" s="161" t="s">
        <v>935</v>
      </c>
      <c r="D141" s="162" t="s">
        <v>936</v>
      </c>
      <c r="E141" s="161" t="s">
        <v>188</v>
      </c>
      <c r="F141" s="162">
        <v>3200</v>
      </c>
      <c r="G141" s="162">
        <v>2600</v>
      </c>
      <c r="H141" s="162">
        <v>1</v>
      </c>
      <c r="I141" s="163" t="s">
        <v>463</v>
      </c>
      <c r="J141" s="160">
        <f t="shared" si="2"/>
        <v>2600</v>
      </c>
    </row>
    <row r="142" spans="1:10" ht="15">
      <c r="A142" s="123">
        <v>17</v>
      </c>
      <c r="B142" s="123">
        <v>132</v>
      </c>
      <c r="C142" s="161" t="s">
        <v>937</v>
      </c>
      <c r="D142" s="162" t="s">
        <v>938</v>
      </c>
      <c r="E142" s="161" t="s">
        <v>188</v>
      </c>
      <c r="F142" s="162">
        <v>5700</v>
      </c>
      <c r="G142" s="162">
        <v>4700</v>
      </c>
      <c r="H142" s="162">
        <v>1</v>
      </c>
      <c r="I142" s="163" t="s">
        <v>455</v>
      </c>
      <c r="J142" s="160">
        <f t="shared" si="2"/>
        <v>4700</v>
      </c>
    </row>
    <row r="143" spans="1:10" ht="15">
      <c r="A143" s="123">
        <v>17</v>
      </c>
      <c r="B143" s="123">
        <v>133</v>
      </c>
      <c r="C143" s="161" t="s">
        <v>939</v>
      </c>
      <c r="D143" s="162" t="s">
        <v>940</v>
      </c>
      <c r="E143" s="161" t="s">
        <v>238</v>
      </c>
      <c r="F143" s="162">
        <v>2200</v>
      </c>
      <c r="G143" s="162">
        <v>1800</v>
      </c>
      <c r="H143" s="162">
        <v>1</v>
      </c>
      <c r="I143" s="163" t="s">
        <v>941</v>
      </c>
      <c r="J143" s="160">
        <f t="shared" si="2"/>
        <v>1800</v>
      </c>
    </row>
    <row r="144" spans="1:10" ht="15">
      <c r="A144" s="123">
        <v>17</v>
      </c>
      <c r="B144" s="123">
        <v>134</v>
      </c>
      <c r="C144" s="161" t="s">
        <v>942</v>
      </c>
      <c r="D144" s="162" t="s">
        <v>943</v>
      </c>
      <c r="E144" s="161" t="s">
        <v>188</v>
      </c>
      <c r="F144" s="162">
        <v>5500</v>
      </c>
      <c r="G144" s="162">
        <v>4600</v>
      </c>
      <c r="H144" s="162">
        <v>1</v>
      </c>
      <c r="I144" s="163" t="s">
        <v>135</v>
      </c>
      <c r="J144" s="160">
        <f t="shared" si="2"/>
        <v>4600</v>
      </c>
    </row>
    <row r="145" spans="1:10" ht="13.5">
      <c r="A145" s="162">
        <v>17</v>
      </c>
      <c r="B145" s="162">
        <v>135</v>
      </c>
      <c r="C145" s="161" t="s">
        <v>944</v>
      </c>
      <c r="D145" s="162" t="s">
        <v>945</v>
      </c>
      <c r="E145" s="161" t="s">
        <v>188</v>
      </c>
      <c r="F145" s="162">
        <v>8500</v>
      </c>
      <c r="G145" s="162">
        <v>7100</v>
      </c>
      <c r="H145" s="162">
        <v>1</v>
      </c>
      <c r="I145" s="163" t="s">
        <v>463</v>
      </c>
      <c r="J145" s="160">
        <f t="shared" si="2"/>
        <v>7100</v>
      </c>
    </row>
    <row r="146" spans="1:10" ht="13.5">
      <c r="A146" s="116"/>
      <c r="B146" s="116"/>
      <c r="C146" s="157"/>
      <c r="D146" s="116"/>
      <c r="E146" s="157"/>
      <c r="F146" s="116"/>
      <c r="G146" s="116"/>
      <c r="H146" s="116">
        <f>SUM(H11:H145)</f>
        <v>164</v>
      </c>
      <c r="I146" s="116"/>
      <c r="J146" s="164">
        <f>SUM(J11:J145)</f>
        <v>648500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4.00390625" style="115" bestFit="1" customWidth="1"/>
    <col min="2" max="2" width="5.50390625" style="115" bestFit="1" customWidth="1"/>
    <col min="3" max="3" width="34.00390625" style="115" customWidth="1"/>
    <col min="4" max="4" width="22.625" style="115" customWidth="1"/>
    <col min="5" max="6" width="9.00390625" style="115" customWidth="1"/>
    <col min="7" max="7" width="12.125" style="115" customWidth="1"/>
    <col min="8" max="8" width="8.125" style="115" customWidth="1"/>
    <col min="9" max="9" width="9.00390625" style="115" customWidth="1"/>
    <col min="10" max="10" width="14.125" style="115" customWidth="1"/>
    <col min="11" max="16384" width="9.00390625" style="115" customWidth="1"/>
  </cols>
  <sheetData>
    <row r="1" spans="1:11" ht="18.75">
      <c r="A1" s="187"/>
      <c r="B1" s="187"/>
      <c r="C1" s="188" t="s">
        <v>13</v>
      </c>
      <c r="D1" s="189" t="s">
        <v>1764</v>
      </c>
      <c r="E1" s="187"/>
      <c r="F1" s="187"/>
      <c r="G1" s="189" t="s">
        <v>1765</v>
      </c>
      <c r="H1" s="187"/>
      <c r="I1" s="187"/>
      <c r="J1" s="187"/>
      <c r="K1" s="298" t="s">
        <v>2163</v>
      </c>
    </row>
    <row r="2" spans="1:11" ht="13.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299" t="s">
        <v>2164</v>
      </c>
    </row>
    <row r="5" spans="1:11" ht="13.5">
      <c r="A5" s="187"/>
      <c r="B5" s="187"/>
      <c r="C5" s="190"/>
      <c r="D5" s="191"/>
      <c r="E5" s="190"/>
      <c r="F5" s="192"/>
      <c r="G5" s="187"/>
      <c r="H5" s="187"/>
      <c r="I5" s="187"/>
      <c r="J5" s="187"/>
      <c r="K5" s="187"/>
    </row>
    <row r="6" spans="1:11" ht="17.25">
      <c r="A6" s="187"/>
      <c r="B6" s="187"/>
      <c r="C6" s="193" t="s">
        <v>0</v>
      </c>
      <c r="D6" s="194" t="s">
        <v>3713</v>
      </c>
      <c r="E6" s="195"/>
      <c r="F6" s="196" t="s">
        <v>1</v>
      </c>
      <c r="G6" s="197">
        <v>54</v>
      </c>
      <c r="H6" s="198" t="s">
        <v>2</v>
      </c>
      <c r="I6" s="187"/>
      <c r="J6" s="187"/>
      <c r="K6" s="187"/>
    </row>
    <row r="7" spans="1:11" ht="17.25">
      <c r="A7" s="187"/>
      <c r="B7" s="187"/>
      <c r="C7" s="193" t="s">
        <v>76</v>
      </c>
      <c r="D7" s="194">
        <v>18</v>
      </c>
      <c r="E7" s="195"/>
      <c r="F7" s="199" t="s">
        <v>3</v>
      </c>
      <c r="G7" s="200">
        <v>100400</v>
      </c>
      <c r="H7" s="201" t="s">
        <v>4</v>
      </c>
      <c r="I7" s="187"/>
      <c r="J7" s="187"/>
      <c r="K7" s="187"/>
    </row>
    <row r="8" spans="1:11" ht="17.25">
      <c r="A8" s="187"/>
      <c r="B8" s="187"/>
      <c r="C8" s="193" t="s">
        <v>5</v>
      </c>
      <c r="D8" s="194">
        <v>903281</v>
      </c>
      <c r="E8" s="195"/>
      <c r="F8" s="199"/>
      <c r="G8" s="200"/>
      <c r="H8" s="201"/>
      <c r="I8" s="187"/>
      <c r="J8" s="187"/>
      <c r="K8" s="187"/>
    </row>
    <row r="9" spans="1:11" ht="13.5">
      <c r="A9" s="187"/>
      <c r="B9" s="187"/>
      <c r="C9" s="202"/>
      <c r="D9" s="192"/>
      <c r="E9" s="202"/>
      <c r="F9" s="192"/>
      <c r="G9" s="187"/>
      <c r="H9" s="187"/>
      <c r="I9" s="187"/>
      <c r="J9" s="187"/>
      <c r="K9" s="187"/>
    </row>
    <row r="10" spans="1:11" ht="15">
      <c r="A10" s="203"/>
      <c r="B10" s="203"/>
      <c r="C10" s="204" t="s">
        <v>6</v>
      </c>
      <c r="D10" s="205" t="s">
        <v>1767</v>
      </c>
      <c r="E10" s="204" t="s">
        <v>7</v>
      </c>
      <c r="F10" s="205" t="s">
        <v>8</v>
      </c>
      <c r="G10" s="205" t="s">
        <v>9</v>
      </c>
      <c r="H10" s="205" t="s">
        <v>10</v>
      </c>
      <c r="I10" s="205" t="s">
        <v>12</v>
      </c>
      <c r="J10" s="300"/>
      <c r="K10" s="187"/>
    </row>
    <row r="11" spans="1:11" ht="15">
      <c r="A11" s="203">
        <v>18</v>
      </c>
      <c r="B11" s="203">
        <v>1</v>
      </c>
      <c r="C11" s="206" t="s">
        <v>3714</v>
      </c>
      <c r="D11" s="207" t="s">
        <v>3715</v>
      </c>
      <c r="E11" s="208" t="s">
        <v>188</v>
      </c>
      <c r="F11" s="209">
        <v>2500</v>
      </c>
      <c r="G11" s="209">
        <v>2100</v>
      </c>
      <c r="H11" s="203">
        <v>1</v>
      </c>
      <c r="I11" s="210" t="s">
        <v>161</v>
      </c>
      <c r="J11" s="301" t="s">
        <v>3716</v>
      </c>
      <c r="K11" s="302">
        <v>2100</v>
      </c>
    </row>
    <row r="12" spans="1:11" ht="15">
      <c r="A12" s="203">
        <v>18</v>
      </c>
      <c r="B12" s="203">
        <v>2</v>
      </c>
      <c r="C12" s="206" t="s">
        <v>3717</v>
      </c>
      <c r="D12" s="207" t="s">
        <v>3718</v>
      </c>
      <c r="E12" s="208" t="s">
        <v>188</v>
      </c>
      <c r="F12" s="209">
        <v>2500</v>
      </c>
      <c r="G12" s="209">
        <v>2100</v>
      </c>
      <c r="H12" s="203">
        <v>1</v>
      </c>
      <c r="I12" s="210" t="s">
        <v>145</v>
      </c>
      <c r="J12" s="301" t="s">
        <v>3719</v>
      </c>
      <c r="K12" s="302">
        <v>2100</v>
      </c>
    </row>
    <row r="13" spans="1:11" ht="15">
      <c r="A13" s="203">
        <v>18</v>
      </c>
      <c r="B13" s="203">
        <v>3</v>
      </c>
      <c r="C13" s="206" t="s">
        <v>3720</v>
      </c>
      <c r="D13" s="207" t="s">
        <v>3721</v>
      </c>
      <c r="E13" s="208" t="s">
        <v>188</v>
      </c>
      <c r="F13" s="209">
        <v>2500</v>
      </c>
      <c r="G13" s="209">
        <v>2100</v>
      </c>
      <c r="H13" s="203">
        <v>1</v>
      </c>
      <c r="I13" s="210" t="s">
        <v>420</v>
      </c>
      <c r="J13" s="301" t="s">
        <v>3722</v>
      </c>
      <c r="K13" s="302">
        <v>2100</v>
      </c>
    </row>
    <row r="14" spans="1:11" ht="15">
      <c r="A14" s="203">
        <v>18</v>
      </c>
      <c r="B14" s="203">
        <v>4</v>
      </c>
      <c r="C14" s="206" t="s">
        <v>3723</v>
      </c>
      <c r="D14" s="207" t="s">
        <v>3724</v>
      </c>
      <c r="E14" s="208" t="s">
        <v>188</v>
      </c>
      <c r="F14" s="209">
        <v>2500</v>
      </c>
      <c r="G14" s="209">
        <v>2100</v>
      </c>
      <c r="H14" s="203">
        <v>1</v>
      </c>
      <c r="I14" s="210" t="s">
        <v>370</v>
      </c>
      <c r="J14" s="301" t="s">
        <v>3725</v>
      </c>
      <c r="K14" s="302">
        <v>2100</v>
      </c>
    </row>
    <row r="15" spans="1:11" ht="15">
      <c r="A15" s="203">
        <v>18</v>
      </c>
      <c r="B15" s="203">
        <v>5</v>
      </c>
      <c r="C15" s="206" t="s">
        <v>3726</v>
      </c>
      <c r="D15" s="207" t="s">
        <v>3727</v>
      </c>
      <c r="E15" s="208" t="s">
        <v>188</v>
      </c>
      <c r="F15" s="209">
        <v>2500</v>
      </c>
      <c r="G15" s="209">
        <v>2100</v>
      </c>
      <c r="H15" s="203">
        <v>2</v>
      </c>
      <c r="I15" s="210" t="s">
        <v>145</v>
      </c>
      <c r="J15" s="301" t="s">
        <v>3728</v>
      </c>
      <c r="K15" s="302">
        <v>4200</v>
      </c>
    </row>
    <row r="16" spans="1:11" ht="15">
      <c r="A16" s="203">
        <v>18</v>
      </c>
      <c r="B16" s="203">
        <v>6</v>
      </c>
      <c r="C16" s="206" t="s">
        <v>3729</v>
      </c>
      <c r="D16" s="207" t="s">
        <v>3730</v>
      </c>
      <c r="E16" s="208" t="s">
        <v>188</v>
      </c>
      <c r="F16" s="209">
        <v>2500</v>
      </c>
      <c r="G16" s="209">
        <v>2100</v>
      </c>
      <c r="H16" s="203">
        <v>2</v>
      </c>
      <c r="I16" s="210" t="s">
        <v>728</v>
      </c>
      <c r="J16" s="301" t="s">
        <v>3731</v>
      </c>
      <c r="K16" s="302">
        <v>4200</v>
      </c>
    </row>
    <row r="17" spans="1:12" ht="15">
      <c r="A17" s="203">
        <v>18</v>
      </c>
      <c r="B17" s="203">
        <v>7</v>
      </c>
      <c r="C17" s="206" t="s">
        <v>3732</v>
      </c>
      <c r="D17" s="207" t="s">
        <v>3733</v>
      </c>
      <c r="E17" s="208" t="s">
        <v>188</v>
      </c>
      <c r="F17" s="209">
        <v>2500</v>
      </c>
      <c r="G17" s="209">
        <v>2100</v>
      </c>
      <c r="H17" s="203">
        <v>6</v>
      </c>
      <c r="I17" s="210" t="s">
        <v>423</v>
      </c>
      <c r="J17" s="301" t="s">
        <v>3734</v>
      </c>
      <c r="K17" s="302">
        <v>12600</v>
      </c>
      <c r="L17" s="303" t="s">
        <v>3735</v>
      </c>
    </row>
    <row r="18" spans="1:12" ht="15">
      <c r="A18" s="203">
        <v>18</v>
      </c>
      <c r="B18" s="203">
        <v>8</v>
      </c>
      <c r="C18" s="206" t="s">
        <v>3736</v>
      </c>
      <c r="D18" s="207" t="s">
        <v>3737</v>
      </c>
      <c r="E18" s="208" t="s">
        <v>188</v>
      </c>
      <c r="F18" s="209">
        <v>2000</v>
      </c>
      <c r="G18" s="209">
        <v>1600</v>
      </c>
      <c r="H18" s="203">
        <v>6</v>
      </c>
      <c r="I18" s="210" t="s">
        <v>3738</v>
      </c>
      <c r="J18" s="301" t="s">
        <v>3739</v>
      </c>
      <c r="K18" s="302">
        <v>9600</v>
      </c>
      <c r="L18" s="303" t="s">
        <v>3735</v>
      </c>
    </row>
    <row r="19" spans="1:12" ht="15">
      <c r="A19" s="203">
        <v>18</v>
      </c>
      <c r="B19" s="203">
        <v>9</v>
      </c>
      <c r="C19" s="206" t="s">
        <v>3740</v>
      </c>
      <c r="D19" s="207" t="s">
        <v>3741</v>
      </c>
      <c r="E19" s="208" t="s">
        <v>188</v>
      </c>
      <c r="F19" s="209">
        <v>2200</v>
      </c>
      <c r="G19" s="209">
        <v>1800</v>
      </c>
      <c r="H19" s="203">
        <v>6</v>
      </c>
      <c r="I19" s="210" t="s">
        <v>370</v>
      </c>
      <c r="J19" s="301" t="s">
        <v>3742</v>
      </c>
      <c r="K19" s="302">
        <v>10800</v>
      </c>
      <c r="L19" s="303" t="s">
        <v>3735</v>
      </c>
    </row>
    <row r="20" spans="1:12" ht="15">
      <c r="A20" s="203">
        <v>18</v>
      </c>
      <c r="B20" s="203">
        <v>10</v>
      </c>
      <c r="C20" s="206" t="s">
        <v>3743</v>
      </c>
      <c r="D20" s="207" t="s">
        <v>3744</v>
      </c>
      <c r="E20" s="208" t="s">
        <v>188</v>
      </c>
      <c r="F20" s="209">
        <v>1800</v>
      </c>
      <c r="G20" s="209">
        <v>1500</v>
      </c>
      <c r="H20" s="203">
        <v>2</v>
      </c>
      <c r="I20" s="210" t="s">
        <v>370</v>
      </c>
      <c r="J20" s="301" t="s">
        <v>3745</v>
      </c>
      <c r="K20" s="302">
        <v>3000</v>
      </c>
      <c r="L20" s="187"/>
    </row>
    <row r="21" spans="1:12" ht="15">
      <c r="A21" s="203">
        <v>18</v>
      </c>
      <c r="B21" s="203">
        <v>11</v>
      </c>
      <c r="C21" s="206" t="s">
        <v>3746</v>
      </c>
      <c r="D21" s="207" t="s">
        <v>3747</v>
      </c>
      <c r="E21" s="208" t="s">
        <v>188</v>
      </c>
      <c r="F21" s="209">
        <v>2000</v>
      </c>
      <c r="G21" s="209">
        <v>1600</v>
      </c>
      <c r="H21" s="203">
        <v>2</v>
      </c>
      <c r="I21" s="210" t="s">
        <v>370</v>
      </c>
      <c r="J21" s="301" t="s">
        <v>3748</v>
      </c>
      <c r="K21" s="302">
        <v>3200</v>
      </c>
      <c r="L21" s="187"/>
    </row>
    <row r="22" spans="1:12" ht="15">
      <c r="A22" s="203">
        <v>18</v>
      </c>
      <c r="B22" s="203">
        <v>12</v>
      </c>
      <c r="C22" s="206" t="s">
        <v>3749</v>
      </c>
      <c r="D22" s="207" t="s">
        <v>3750</v>
      </c>
      <c r="E22" s="208" t="s">
        <v>188</v>
      </c>
      <c r="F22" s="209">
        <v>3300</v>
      </c>
      <c r="G22" s="209">
        <v>2700</v>
      </c>
      <c r="H22" s="203">
        <v>2</v>
      </c>
      <c r="I22" s="210" t="s">
        <v>145</v>
      </c>
      <c r="J22" s="301" t="s">
        <v>3751</v>
      </c>
      <c r="K22" s="302">
        <v>5400</v>
      </c>
      <c r="L22" s="187"/>
    </row>
    <row r="23" spans="1:12" ht="15">
      <c r="A23" s="203">
        <v>18</v>
      </c>
      <c r="B23" s="203">
        <v>13</v>
      </c>
      <c r="C23" s="206" t="s">
        <v>3752</v>
      </c>
      <c r="D23" s="207" t="s">
        <v>3753</v>
      </c>
      <c r="E23" s="208" t="s">
        <v>105</v>
      </c>
      <c r="F23" s="209">
        <v>3800</v>
      </c>
      <c r="G23" s="209">
        <v>3100</v>
      </c>
      <c r="H23" s="203">
        <v>2</v>
      </c>
      <c r="I23" s="210" t="s">
        <v>3754</v>
      </c>
      <c r="J23" s="301" t="s">
        <v>3755</v>
      </c>
      <c r="K23" s="302">
        <v>6200</v>
      </c>
      <c r="L23" s="187"/>
    </row>
    <row r="24" spans="1:12" ht="15">
      <c r="A24" s="203">
        <v>18</v>
      </c>
      <c r="B24" s="203">
        <v>14</v>
      </c>
      <c r="C24" s="206" t="s">
        <v>3756</v>
      </c>
      <c r="D24" s="207" t="s">
        <v>3757</v>
      </c>
      <c r="E24" s="208" t="s">
        <v>238</v>
      </c>
      <c r="F24" s="209">
        <v>2200</v>
      </c>
      <c r="G24" s="209">
        <v>1800</v>
      </c>
      <c r="H24" s="203">
        <v>2</v>
      </c>
      <c r="I24" s="210" t="s">
        <v>455</v>
      </c>
      <c r="J24" s="301" t="s">
        <v>3758</v>
      </c>
      <c r="K24" s="302">
        <v>3600</v>
      </c>
      <c r="L24" s="187"/>
    </row>
    <row r="25" spans="1:12" ht="15">
      <c r="A25" s="203">
        <v>18</v>
      </c>
      <c r="B25" s="203">
        <v>15</v>
      </c>
      <c r="C25" s="206" t="s">
        <v>3759</v>
      </c>
      <c r="D25" s="207" t="s">
        <v>3760</v>
      </c>
      <c r="E25" s="208" t="s">
        <v>188</v>
      </c>
      <c r="F25" s="209">
        <v>2200</v>
      </c>
      <c r="G25" s="209">
        <v>1800</v>
      </c>
      <c r="H25" s="203">
        <v>2</v>
      </c>
      <c r="I25" s="210" t="s">
        <v>455</v>
      </c>
      <c r="J25" s="301" t="s">
        <v>3761</v>
      </c>
      <c r="K25" s="302">
        <v>3600</v>
      </c>
      <c r="L25" s="187"/>
    </row>
    <row r="26" spans="1:12" ht="15">
      <c r="A26" s="203">
        <v>18</v>
      </c>
      <c r="B26" s="203">
        <v>16</v>
      </c>
      <c r="C26" s="206" t="s">
        <v>3762</v>
      </c>
      <c r="D26" s="207" t="s">
        <v>3763</v>
      </c>
      <c r="E26" s="208" t="s">
        <v>188</v>
      </c>
      <c r="F26" s="209">
        <v>2200</v>
      </c>
      <c r="G26" s="209">
        <v>1800</v>
      </c>
      <c r="H26" s="203">
        <v>6</v>
      </c>
      <c r="I26" s="210" t="s">
        <v>87</v>
      </c>
      <c r="J26" s="301" t="s">
        <v>3764</v>
      </c>
      <c r="K26" s="302">
        <v>10800</v>
      </c>
      <c r="L26" s="303" t="s">
        <v>3735</v>
      </c>
    </row>
    <row r="27" spans="1:12" ht="15">
      <c r="A27" s="203">
        <v>18</v>
      </c>
      <c r="B27" s="203">
        <v>17</v>
      </c>
      <c r="C27" s="206" t="s">
        <v>3765</v>
      </c>
      <c r="D27" s="207" t="s">
        <v>3766</v>
      </c>
      <c r="E27" s="208" t="s">
        <v>238</v>
      </c>
      <c r="F27" s="209">
        <v>1900</v>
      </c>
      <c r="G27" s="209">
        <v>1500</v>
      </c>
      <c r="H27" s="203">
        <v>2</v>
      </c>
      <c r="I27" s="210" t="s">
        <v>489</v>
      </c>
      <c r="J27" s="301" t="s">
        <v>3767</v>
      </c>
      <c r="K27" s="302">
        <v>3000</v>
      </c>
      <c r="L27" s="187"/>
    </row>
    <row r="28" spans="1:12" ht="15">
      <c r="A28" s="203">
        <v>18</v>
      </c>
      <c r="B28" s="203">
        <v>18</v>
      </c>
      <c r="C28" s="206" t="s">
        <v>3768</v>
      </c>
      <c r="D28" s="207" t="s">
        <v>3769</v>
      </c>
      <c r="E28" s="208" t="s">
        <v>188</v>
      </c>
      <c r="F28" s="203">
        <v>1700</v>
      </c>
      <c r="G28" s="203">
        <v>1400</v>
      </c>
      <c r="H28" s="203">
        <v>2</v>
      </c>
      <c r="I28" s="210" t="s">
        <v>455</v>
      </c>
      <c r="J28" s="301" t="s">
        <v>3770</v>
      </c>
      <c r="K28" s="302">
        <v>2800</v>
      </c>
      <c r="L28" s="187"/>
    </row>
    <row r="29" spans="1:12" ht="15">
      <c r="A29" s="203">
        <v>18</v>
      </c>
      <c r="B29" s="203">
        <v>19</v>
      </c>
      <c r="C29" s="206" t="s">
        <v>3771</v>
      </c>
      <c r="D29" s="207" t="s">
        <v>3772</v>
      </c>
      <c r="E29" s="208" t="s">
        <v>238</v>
      </c>
      <c r="F29" s="209">
        <v>1800</v>
      </c>
      <c r="G29" s="209">
        <v>1500</v>
      </c>
      <c r="H29" s="203">
        <v>6</v>
      </c>
      <c r="I29" s="210" t="s">
        <v>423</v>
      </c>
      <c r="J29" s="301" t="s">
        <v>3773</v>
      </c>
      <c r="K29" s="302">
        <v>9000</v>
      </c>
      <c r="L29" s="303" t="s">
        <v>3735</v>
      </c>
    </row>
    <row r="30" spans="1:12" ht="15">
      <c r="A30" s="203"/>
      <c r="B30" s="203">
        <v>20</v>
      </c>
      <c r="C30" s="206"/>
      <c r="D30" s="207"/>
      <c r="E30" s="208"/>
      <c r="F30" s="209"/>
      <c r="G30" s="209"/>
      <c r="H30" s="203"/>
      <c r="I30" s="210"/>
      <c r="J30" s="301"/>
      <c r="K30" s="302">
        <v>0</v>
      </c>
      <c r="L30" s="187"/>
    </row>
    <row r="31" spans="1:12" ht="15">
      <c r="A31" s="203"/>
      <c r="B31" s="203">
        <v>21</v>
      </c>
      <c r="C31" s="206"/>
      <c r="D31" s="207"/>
      <c r="E31" s="208"/>
      <c r="F31" s="209"/>
      <c r="G31" s="209"/>
      <c r="H31" s="203"/>
      <c r="I31" s="210"/>
      <c r="J31" s="301"/>
      <c r="K31" s="302">
        <v>0</v>
      </c>
      <c r="L31" s="187"/>
    </row>
    <row r="32" spans="1:12" ht="15">
      <c r="A32" s="203"/>
      <c r="B32" s="203">
        <v>22</v>
      </c>
      <c r="C32" s="206"/>
      <c r="D32" s="207"/>
      <c r="E32" s="208"/>
      <c r="F32" s="209"/>
      <c r="G32" s="209"/>
      <c r="H32" s="203"/>
      <c r="I32" s="210"/>
      <c r="J32" s="301"/>
      <c r="K32" s="302">
        <v>0</v>
      </c>
      <c r="L32" s="187"/>
    </row>
    <row r="33" spans="1:11" ht="15">
      <c r="A33" s="203"/>
      <c r="B33" s="203">
        <v>23</v>
      </c>
      <c r="C33" s="206"/>
      <c r="D33" s="207"/>
      <c r="E33" s="208"/>
      <c r="F33" s="209"/>
      <c r="G33" s="209"/>
      <c r="H33" s="203"/>
      <c r="I33" s="210"/>
      <c r="J33" s="301"/>
      <c r="K33" s="302">
        <v>0</v>
      </c>
    </row>
    <row r="34" spans="1:11" ht="15">
      <c r="A34" s="203"/>
      <c r="B34" s="203">
        <v>24</v>
      </c>
      <c r="C34" s="206"/>
      <c r="D34" s="207"/>
      <c r="E34" s="208"/>
      <c r="F34" s="209"/>
      <c r="G34" s="209"/>
      <c r="H34" s="203"/>
      <c r="I34" s="210"/>
      <c r="J34" s="301"/>
      <c r="K34" s="302">
        <v>0</v>
      </c>
    </row>
    <row r="35" spans="1:11" ht="15">
      <c r="A35" s="203"/>
      <c r="B35" s="203">
        <v>25</v>
      </c>
      <c r="C35" s="206"/>
      <c r="D35" s="207"/>
      <c r="E35" s="208"/>
      <c r="F35" s="209"/>
      <c r="G35" s="209"/>
      <c r="H35" s="203"/>
      <c r="I35" s="210"/>
      <c r="J35" s="301"/>
      <c r="K35" s="302">
        <v>0</v>
      </c>
    </row>
    <row r="36" spans="1:11" ht="15">
      <c r="A36" s="203"/>
      <c r="B36" s="203">
        <v>26</v>
      </c>
      <c r="C36" s="206"/>
      <c r="D36" s="207"/>
      <c r="E36" s="208"/>
      <c r="F36" s="209"/>
      <c r="G36" s="209"/>
      <c r="H36" s="203"/>
      <c r="I36" s="210"/>
      <c r="J36" s="301"/>
      <c r="K36" s="302">
        <v>0</v>
      </c>
    </row>
    <row r="37" spans="1:11" ht="15">
      <c r="A37" s="203"/>
      <c r="B37" s="203">
        <v>27</v>
      </c>
      <c r="C37" s="206"/>
      <c r="D37" s="207"/>
      <c r="E37" s="208"/>
      <c r="F37" s="209"/>
      <c r="G37" s="209"/>
      <c r="H37" s="203"/>
      <c r="I37" s="210"/>
      <c r="J37" s="301"/>
      <c r="K37" s="302">
        <v>0</v>
      </c>
    </row>
    <row r="38" spans="1:11" ht="15">
      <c r="A38" s="203"/>
      <c r="B38" s="203">
        <v>28</v>
      </c>
      <c r="C38" s="206"/>
      <c r="D38" s="207"/>
      <c r="E38" s="208"/>
      <c r="F38" s="203"/>
      <c r="G38" s="203"/>
      <c r="H38" s="203"/>
      <c r="I38" s="210"/>
      <c r="J38" s="301"/>
      <c r="K38" s="302">
        <v>0</v>
      </c>
    </row>
    <row r="39" spans="1:11" ht="15">
      <c r="A39" s="203"/>
      <c r="B39" s="203">
        <v>29</v>
      </c>
      <c r="C39" s="206"/>
      <c r="D39" s="207"/>
      <c r="E39" s="208"/>
      <c r="F39" s="209"/>
      <c r="G39" s="209"/>
      <c r="H39" s="203"/>
      <c r="I39" s="210"/>
      <c r="J39" s="301"/>
      <c r="K39" s="302">
        <v>0</v>
      </c>
    </row>
    <row r="40" spans="1:11" ht="15">
      <c r="A40" s="203"/>
      <c r="B40" s="203">
        <v>30</v>
      </c>
      <c r="C40" s="206"/>
      <c r="D40" s="207"/>
      <c r="E40" s="208"/>
      <c r="F40" s="209"/>
      <c r="G40" s="209"/>
      <c r="H40" s="203"/>
      <c r="I40" s="210"/>
      <c r="J40" s="301"/>
      <c r="K40" s="302">
        <v>0</v>
      </c>
    </row>
    <row r="41" spans="1:11" ht="15">
      <c r="A41" s="203"/>
      <c r="B41" s="203">
        <v>31</v>
      </c>
      <c r="C41" s="206"/>
      <c r="D41" s="207"/>
      <c r="E41" s="208"/>
      <c r="F41" s="209"/>
      <c r="G41" s="209"/>
      <c r="H41" s="203"/>
      <c r="I41" s="210"/>
      <c r="J41" s="301"/>
      <c r="K41" s="302">
        <v>0</v>
      </c>
    </row>
    <row r="42" spans="1:11" ht="15">
      <c r="A42" s="203"/>
      <c r="B42" s="203">
        <v>32</v>
      </c>
      <c r="C42" s="206"/>
      <c r="D42" s="207"/>
      <c r="E42" s="208"/>
      <c r="F42" s="209"/>
      <c r="G42" s="209"/>
      <c r="H42" s="203"/>
      <c r="I42" s="210"/>
      <c r="J42" s="301"/>
      <c r="K42" s="302">
        <v>0</v>
      </c>
    </row>
    <row r="43" spans="1:11" ht="15">
      <c r="A43" s="203"/>
      <c r="B43" s="203">
        <v>33</v>
      </c>
      <c r="C43" s="206"/>
      <c r="D43" s="207"/>
      <c r="E43" s="208"/>
      <c r="F43" s="209"/>
      <c r="G43" s="209"/>
      <c r="H43" s="203"/>
      <c r="I43" s="210"/>
      <c r="J43" s="301"/>
      <c r="K43" s="302">
        <v>0</v>
      </c>
    </row>
    <row r="44" spans="1:11" ht="15">
      <c r="A44" s="203"/>
      <c r="B44" s="203">
        <v>34</v>
      </c>
      <c r="C44" s="206"/>
      <c r="D44" s="207"/>
      <c r="E44" s="208"/>
      <c r="F44" s="209"/>
      <c r="G44" s="209"/>
      <c r="H44" s="203"/>
      <c r="I44" s="210"/>
      <c r="J44" s="301"/>
      <c r="K44" s="302">
        <v>0</v>
      </c>
    </row>
    <row r="45" spans="1:11" ht="15">
      <c r="A45" s="203"/>
      <c r="B45" s="203">
        <v>35</v>
      </c>
      <c r="C45" s="206"/>
      <c r="D45" s="207"/>
      <c r="E45" s="208"/>
      <c r="F45" s="209"/>
      <c r="G45" s="209"/>
      <c r="H45" s="203"/>
      <c r="I45" s="210"/>
      <c r="J45" s="301"/>
      <c r="K45" s="302">
        <v>0</v>
      </c>
    </row>
    <row r="46" spans="1:11" ht="15">
      <c r="A46" s="203"/>
      <c r="B46" s="203">
        <v>36</v>
      </c>
      <c r="C46" s="206"/>
      <c r="D46" s="207"/>
      <c r="E46" s="208"/>
      <c r="F46" s="209"/>
      <c r="G46" s="209"/>
      <c r="H46" s="203"/>
      <c r="I46" s="210"/>
      <c r="J46" s="301"/>
      <c r="K46" s="302">
        <v>0</v>
      </c>
    </row>
    <row r="47" spans="1:11" ht="15">
      <c r="A47" s="203"/>
      <c r="B47" s="203">
        <v>37</v>
      </c>
      <c r="C47" s="206"/>
      <c r="D47" s="207"/>
      <c r="E47" s="208"/>
      <c r="F47" s="209"/>
      <c r="G47" s="209"/>
      <c r="H47" s="203"/>
      <c r="I47" s="210"/>
      <c r="J47" s="301"/>
      <c r="K47" s="302">
        <v>0</v>
      </c>
    </row>
    <row r="48" spans="1:11" ht="15">
      <c r="A48" s="203"/>
      <c r="B48" s="203">
        <v>38</v>
      </c>
      <c r="C48" s="206"/>
      <c r="D48" s="207"/>
      <c r="E48" s="208"/>
      <c r="F48" s="209"/>
      <c r="G48" s="209"/>
      <c r="H48" s="203"/>
      <c r="I48" s="210"/>
      <c r="J48" s="301"/>
      <c r="K48" s="302">
        <v>0</v>
      </c>
    </row>
    <row r="49" spans="1:11" ht="15">
      <c r="A49" s="203"/>
      <c r="B49" s="203">
        <v>39</v>
      </c>
      <c r="C49" s="206"/>
      <c r="D49" s="207"/>
      <c r="E49" s="208"/>
      <c r="F49" s="209"/>
      <c r="G49" s="209"/>
      <c r="H49" s="203"/>
      <c r="I49" s="210"/>
      <c r="J49" s="301"/>
      <c r="K49" s="302">
        <v>0</v>
      </c>
    </row>
    <row r="50" spans="1:11" ht="15">
      <c r="A50" s="203"/>
      <c r="B50" s="203">
        <v>40</v>
      </c>
      <c r="C50" s="206"/>
      <c r="D50" s="207"/>
      <c r="E50" s="208"/>
      <c r="F50" s="209"/>
      <c r="G50" s="209"/>
      <c r="H50" s="203"/>
      <c r="I50" s="210"/>
      <c r="J50" s="301"/>
      <c r="K50" s="302">
        <v>0</v>
      </c>
    </row>
    <row r="51" spans="1:11" ht="15">
      <c r="A51" s="203"/>
      <c r="B51" s="203">
        <v>41</v>
      </c>
      <c r="C51" s="206"/>
      <c r="D51" s="207"/>
      <c r="E51" s="208"/>
      <c r="F51" s="209"/>
      <c r="G51" s="209"/>
      <c r="H51" s="203"/>
      <c r="I51" s="210"/>
      <c r="J51" s="301"/>
      <c r="K51" s="302">
        <v>0</v>
      </c>
    </row>
    <row r="52" spans="1:11" ht="15">
      <c r="A52" s="203"/>
      <c r="B52" s="203">
        <v>42</v>
      </c>
      <c r="C52" s="206"/>
      <c r="D52" s="207"/>
      <c r="E52" s="208"/>
      <c r="F52" s="209"/>
      <c r="G52" s="209"/>
      <c r="H52" s="203"/>
      <c r="I52" s="210"/>
      <c r="J52" s="301"/>
      <c r="K52" s="302">
        <v>0</v>
      </c>
    </row>
    <row r="53" spans="1:11" ht="15">
      <c r="A53" s="203"/>
      <c r="B53" s="203">
        <v>43</v>
      </c>
      <c r="C53" s="206"/>
      <c r="D53" s="207"/>
      <c r="E53" s="208"/>
      <c r="F53" s="203"/>
      <c r="G53" s="203"/>
      <c r="H53" s="203"/>
      <c r="I53" s="210"/>
      <c r="J53" s="301"/>
      <c r="K53" s="302">
        <v>0</v>
      </c>
    </row>
    <row r="54" spans="1:11" ht="15">
      <c r="A54" s="203"/>
      <c r="B54" s="203">
        <v>44</v>
      </c>
      <c r="C54" s="206"/>
      <c r="D54" s="207"/>
      <c r="E54" s="208"/>
      <c r="F54" s="209"/>
      <c r="G54" s="209"/>
      <c r="H54" s="203"/>
      <c r="I54" s="210"/>
      <c r="J54" s="301"/>
      <c r="K54" s="302">
        <v>0</v>
      </c>
    </row>
    <row r="55" spans="1:11" ht="15">
      <c r="A55" s="203"/>
      <c r="B55" s="203">
        <v>45</v>
      </c>
      <c r="C55" s="206"/>
      <c r="D55" s="207"/>
      <c r="E55" s="208"/>
      <c r="F55" s="209"/>
      <c r="G55" s="209"/>
      <c r="H55" s="203"/>
      <c r="I55" s="210"/>
      <c r="J55" s="301"/>
      <c r="K55" s="302">
        <v>0</v>
      </c>
    </row>
    <row r="56" spans="1:11" ht="15">
      <c r="A56" s="203"/>
      <c r="B56" s="203">
        <v>46</v>
      </c>
      <c r="C56" s="206"/>
      <c r="D56" s="207"/>
      <c r="E56" s="208"/>
      <c r="F56" s="209"/>
      <c r="G56" s="209"/>
      <c r="H56" s="203"/>
      <c r="I56" s="210"/>
      <c r="J56" s="301"/>
      <c r="K56" s="302">
        <v>0</v>
      </c>
    </row>
    <row r="57" spans="1:11" ht="15">
      <c r="A57" s="203"/>
      <c r="B57" s="203">
        <v>47</v>
      </c>
      <c r="C57" s="206"/>
      <c r="D57" s="207"/>
      <c r="E57" s="208"/>
      <c r="F57" s="209"/>
      <c r="G57" s="209"/>
      <c r="H57" s="203"/>
      <c r="I57" s="210"/>
      <c r="J57" s="301"/>
      <c r="K57" s="302">
        <v>0</v>
      </c>
    </row>
    <row r="58" spans="1:11" ht="15">
      <c r="A58" s="203"/>
      <c r="B58" s="203">
        <v>48</v>
      </c>
      <c r="C58" s="206"/>
      <c r="D58" s="207"/>
      <c r="E58" s="208"/>
      <c r="F58" s="209"/>
      <c r="G58" s="209"/>
      <c r="H58" s="203"/>
      <c r="I58" s="210"/>
      <c r="J58" s="301"/>
      <c r="K58" s="302">
        <v>0</v>
      </c>
    </row>
    <row r="59" spans="1:11" ht="15">
      <c r="A59" s="203"/>
      <c r="B59" s="203">
        <v>49</v>
      </c>
      <c r="C59" s="206"/>
      <c r="D59" s="207"/>
      <c r="E59" s="208"/>
      <c r="F59" s="209"/>
      <c r="G59" s="209"/>
      <c r="H59" s="203"/>
      <c r="I59" s="210"/>
      <c r="J59" s="301"/>
      <c r="K59" s="302">
        <v>0</v>
      </c>
    </row>
    <row r="60" spans="1:11" ht="15">
      <c r="A60" s="203"/>
      <c r="B60" s="203">
        <v>50</v>
      </c>
      <c r="C60" s="206"/>
      <c r="D60" s="207"/>
      <c r="E60" s="208"/>
      <c r="F60" s="209"/>
      <c r="G60" s="209"/>
      <c r="H60" s="203"/>
      <c r="I60" s="210"/>
      <c r="J60" s="301"/>
      <c r="K60" s="302">
        <v>0</v>
      </c>
    </row>
    <row r="61" spans="1:11" ht="15">
      <c r="A61" s="203"/>
      <c r="B61" s="203">
        <v>51</v>
      </c>
      <c r="C61" s="206"/>
      <c r="D61" s="207"/>
      <c r="E61" s="208"/>
      <c r="F61" s="203"/>
      <c r="G61" s="203"/>
      <c r="H61" s="203"/>
      <c r="I61" s="210"/>
      <c r="J61" s="301"/>
      <c r="K61" s="302">
        <v>0</v>
      </c>
    </row>
    <row r="62" spans="1:11" ht="15">
      <c r="A62" s="203"/>
      <c r="B62" s="203">
        <v>52</v>
      </c>
      <c r="C62" s="206"/>
      <c r="D62" s="207"/>
      <c r="E62" s="208"/>
      <c r="F62" s="209"/>
      <c r="G62" s="209"/>
      <c r="H62" s="203"/>
      <c r="I62" s="210"/>
      <c r="J62" s="301"/>
      <c r="K62" s="302">
        <v>0</v>
      </c>
    </row>
    <row r="63" spans="1:11" ht="15">
      <c r="A63" s="203"/>
      <c r="B63" s="203">
        <v>53</v>
      </c>
      <c r="C63" s="206"/>
      <c r="D63" s="207"/>
      <c r="E63" s="208"/>
      <c r="F63" s="209"/>
      <c r="G63" s="209"/>
      <c r="H63" s="203"/>
      <c r="I63" s="210"/>
      <c r="J63" s="301"/>
      <c r="K63" s="302">
        <v>0</v>
      </c>
    </row>
    <row r="64" spans="1:11" ht="15">
      <c r="A64" s="203"/>
      <c r="B64" s="203">
        <v>54</v>
      </c>
      <c r="C64" s="206"/>
      <c r="D64" s="207"/>
      <c r="E64" s="208"/>
      <c r="F64" s="203"/>
      <c r="G64" s="203"/>
      <c r="H64" s="203"/>
      <c r="I64" s="210"/>
      <c r="J64" s="301"/>
      <c r="K64" s="302">
        <v>0</v>
      </c>
    </row>
    <row r="65" spans="1:11" ht="15">
      <c r="A65" s="203"/>
      <c r="B65" s="203">
        <v>55</v>
      </c>
      <c r="C65" s="206"/>
      <c r="D65" s="207"/>
      <c r="E65" s="208"/>
      <c r="F65" s="209"/>
      <c r="G65" s="209"/>
      <c r="H65" s="203"/>
      <c r="I65" s="210"/>
      <c r="J65" s="301"/>
      <c r="K65" s="302">
        <v>0</v>
      </c>
    </row>
    <row r="66" spans="1:11" ht="15">
      <c r="A66" s="203"/>
      <c r="B66" s="203">
        <v>56</v>
      </c>
      <c r="C66" s="206"/>
      <c r="D66" s="207"/>
      <c r="E66" s="208"/>
      <c r="F66" s="209"/>
      <c r="G66" s="209"/>
      <c r="H66" s="203"/>
      <c r="I66" s="304"/>
      <c r="J66" s="301"/>
      <c r="K66" s="302">
        <v>0</v>
      </c>
    </row>
    <row r="67" spans="1:11" ht="15">
      <c r="A67" s="203"/>
      <c r="B67" s="203">
        <v>57</v>
      </c>
      <c r="C67" s="206"/>
      <c r="D67" s="207"/>
      <c r="E67" s="208"/>
      <c r="F67" s="209"/>
      <c r="G67" s="209"/>
      <c r="H67" s="203"/>
      <c r="I67" s="210"/>
      <c r="J67" s="301"/>
      <c r="K67" s="302">
        <v>0</v>
      </c>
    </row>
    <row r="68" spans="1:11" ht="15">
      <c r="A68" s="203"/>
      <c r="B68" s="203">
        <v>58</v>
      </c>
      <c r="C68" s="206"/>
      <c r="D68" s="207"/>
      <c r="E68" s="208"/>
      <c r="F68" s="209"/>
      <c r="G68" s="209"/>
      <c r="H68" s="203"/>
      <c r="I68" s="210"/>
      <c r="J68" s="301"/>
      <c r="K68" s="302">
        <v>0</v>
      </c>
    </row>
    <row r="69" spans="1:11" ht="15">
      <c r="A69" s="203"/>
      <c r="B69" s="203">
        <v>59</v>
      </c>
      <c r="C69" s="206"/>
      <c r="D69" s="207"/>
      <c r="E69" s="208"/>
      <c r="F69" s="209"/>
      <c r="G69" s="209"/>
      <c r="H69" s="203"/>
      <c r="I69" s="210"/>
      <c r="J69" s="301"/>
      <c r="K69" s="302">
        <v>0</v>
      </c>
    </row>
    <row r="70" spans="1:11" ht="15">
      <c r="A70" s="203"/>
      <c r="B70" s="203">
        <v>60</v>
      </c>
      <c r="C70" s="206"/>
      <c r="D70" s="207"/>
      <c r="E70" s="208"/>
      <c r="F70" s="209"/>
      <c r="G70" s="209"/>
      <c r="H70" s="203"/>
      <c r="I70" s="210"/>
      <c r="J70" s="301"/>
      <c r="K70" s="302">
        <v>0</v>
      </c>
    </row>
    <row r="71" spans="1:11" ht="15">
      <c r="A71" s="203"/>
      <c r="B71" s="203">
        <v>61</v>
      </c>
      <c r="C71" s="206"/>
      <c r="D71" s="207"/>
      <c r="E71" s="208"/>
      <c r="F71" s="209"/>
      <c r="G71" s="209"/>
      <c r="H71" s="203"/>
      <c r="I71" s="210"/>
      <c r="J71" s="301"/>
      <c r="K71" s="302">
        <v>0</v>
      </c>
    </row>
    <row r="72" spans="1:11" ht="15">
      <c r="A72" s="203"/>
      <c r="B72" s="203">
        <v>62</v>
      </c>
      <c r="C72" s="206"/>
      <c r="D72" s="207"/>
      <c r="E72" s="208"/>
      <c r="F72" s="209"/>
      <c r="G72" s="209"/>
      <c r="H72" s="203"/>
      <c r="I72" s="210"/>
      <c r="J72" s="301"/>
      <c r="K72" s="302">
        <v>0</v>
      </c>
    </row>
    <row r="73" spans="1:11" ht="15">
      <c r="A73" s="203"/>
      <c r="B73" s="203">
        <v>63</v>
      </c>
      <c r="C73" s="206"/>
      <c r="D73" s="207"/>
      <c r="E73" s="208"/>
      <c r="F73" s="209"/>
      <c r="G73" s="209"/>
      <c r="H73" s="203"/>
      <c r="I73" s="210"/>
      <c r="J73" s="301"/>
      <c r="K73" s="302">
        <v>0</v>
      </c>
    </row>
    <row r="74" spans="1:11" ht="15">
      <c r="A74" s="203"/>
      <c r="B74" s="203">
        <v>64</v>
      </c>
      <c r="C74" s="206"/>
      <c r="D74" s="207"/>
      <c r="E74" s="208"/>
      <c r="F74" s="209"/>
      <c r="G74" s="209"/>
      <c r="H74" s="203"/>
      <c r="I74" s="210"/>
      <c r="J74" s="301"/>
      <c r="K74" s="302">
        <v>0</v>
      </c>
    </row>
    <row r="75" spans="1:11" ht="15">
      <c r="A75" s="203"/>
      <c r="B75" s="203">
        <v>65</v>
      </c>
      <c r="C75" s="206"/>
      <c r="D75" s="207"/>
      <c r="E75" s="208"/>
      <c r="F75" s="209"/>
      <c r="G75" s="209"/>
      <c r="H75" s="203"/>
      <c r="I75" s="210"/>
      <c r="J75" s="301"/>
      <c r="K75" s="302">
        <v>0</v>
      </c>
    </row>
    <row r="76" spans="1:11" ht="15">
      <c r="A76" s="203"/>
      <c r="B76" s="203">
        <v>66</v>
      </c>
      <c r="C76" s="206"/>
      <c r="D76" s="207"/>
      <c r="E76" s="208"/>
      <c r="F76" s="209"/>
      <c r="G76" s="209"/>
      <c r="H76" s="203"/>
      <c r="I76" s="210"/>
      <c r="J76" s="301"/>
      <c r="K76" s="302">
        <v>0</v>
      </c>
    </row>
    <row r="77" spans="1:11" ht="15">
      <c r="A77" s="203"/>
      <c r="B77" s="203">
        <v>67</v>
      </c>
      <c r="C77" s="206"/>
      <c r="D77" s="207"/>
      <c r="E77" s="208"/>
      <c r="F77" s="209"/>
      <c r="G77" s="209"/>
      <c r="H77" s="203"/>
      <c r="I77" s="210"/>
      <c r="J77" s="301"/>
      <c r="K77" s="302">
        <v>0</v>
      </c>
    </row>
    <row r="78" spans="1:11" ht="15">
      <c r="A78" s="203"/>
      <c r="B78" s="203">
        <v>68</v>
      </c>
      <c r="C78" s="206"/>
      <c r="D78" s="207"/>
      <c r="E78" s="208"/>
      <c r="F78" s="209"/>
      <c r="G78" s="209"/>
      <c r="H78" s="203"/>
      <c r="I78" s="210"/>
      <c r="J78" s="301"/>
      <c r="K78" s="302">
        <v>0</v>
      </c>
    </row>
    <row r="79" spans="1:11" ht="15">
      <c r="A79" s="203"/>
      <c r="B79" s="203">
        <v>69</v>
      </c>
      <c r="C79" s="206"/>
      <c r="D79" s="207"/>
      <c r="E79" s="208"/>
      <c r="F79" s="209"/>
      <c r="G79" s="209"/>
      <c r="H79" s="203"/>
      <c r="I79" s="210"/>
      <c r="J79" s="301"/>
      <c r="K79" s="302">
        <v>0</v>
      </c>
    </row>
    <row r="80" spans="1:11" ht="15">
      <c r="A80" s="203"/>
      <c r="B80" s="203">
        <v>70</v>
      </c>
      <c r="C80" s="206"/>
      <c r="D80" s="207"/>
      <c r="E80" s="208"/>
      <c r="F80" s="209"/>
      <c r="G80" s="209"/>
      <c r="H80" s="203"/>
      <c r="I80" s="210"/>
      <c r="J80" s="301"/>
      <c r="K80" s="302">
        <v>0</v>
      </c>
    </row>
    <row r="81" spans="1:11" ht="15">
      <c r="A81" s="203"/>
      <c r="B81" s="203">
        <v>71</v>
      </c>
      <c r="C81" s="206"/>
      <c r="D81" s="207"/>
      <c r="E81" s="208"/>
      <c r="F81" s="209"/>
      <c r="G81" s="209"/>
      <c r="H81" s="203"/>
      <c r="I81" s="210"/>
      <c r="J81" s="301"/>
      <c r="K81" s="302">
        <v>0</v>
      </c>
    </row>
    <row r="82" spans="1:11" ht="15">
      <c r="A82" s="203"/>
      <c r="B82" s="203">
        <v>72</v>
      </c>
      <c r="C82" s="206"/>
      <c r="D82" s="207"/>
      <c r="E82" s="208"/>
      <c r="F82" s="209"/>
      <c r="G82" s="209"/>
      <c r="H82" s="203"/>
      <c r="I82" s="210"/>
      <c r="J82" s="301"/>
      <c r="K82" s="302">
        <v>0</v>
      </c>
    </row>
    <row r="83" spans="1:11" ht="15">
      <c r="A83" s="203"/>
      <c r="B83" s="203">
        <v>73</v>
      </c>
      <c r="C83" s="206"/>
      <c r="D83" s="207"/>
      <c r="E83" s="208"/>
      <c r="F83" s="209"/>
      <c r="G83" s="209"/>
      <c r="H83" s="203"/>
      <c r="I83" s="210"/>
      <c r="J83" s="301"/>
      <c r="K83" s="302">
        <v>0</v>
      </c>
    </row>
    <row r="84" spans="1:11" ht="15">
      <c r="A84" s="203"/>
      <c r="B84" s="203">
        <v>74</v>
      </c>
      <c r="C84" s="206"/>
      <c r="D84" s="207"/>
      <c r="E84" s="208"/>
      <c r="F84" s="209"/>
      <c r="G84" s="209"/>
      <c r="H84" s="203"/>
      <c r="I84" s="210"/>
      <c r="J84" s="301"/>
      <c r="K84" s="302">
        <v>0</v>
      </c>
    </row>
    <row r="85" spans="1:11" ht="15">
      <c r="A85" s="203"/>
      <c r="B85" s="203">
        <v>75</v>
      </c>
      <c r="C85" s="206"/>
      <c r="D85" s="207"/>
      <c r="E85" s="208"/>
      <c r="F85" s="203"/>
      <c r="G85" s="203"/>
      <c r="H85" s="203"/>
      <c r="I85" s="210"/>
      <c r="J85" s="301"/>
      <c r="K85" s="302">
        <v>0</v>
      </c>
    </row>
    <row r="86" spans="1:11" ht="15">
      <c r="A86" s="203"/>
      <c r="B86" s="203">
        <v>76</v>
      </c>
      <c r="C86" s="206"/>
      <c r="D86" s="207"/>
      <c r="E86" s="208"/>
      <c r="F86" s="203"/>
      <c r="G86" s="203"/>
      <c r="H86" s="203"/>
      <c r="I86" s="210"/>
      <c r="J86" s="301"/>
      <c r="K86" s="302">
        <v>0</v>
      </c>
    </row>
    <row r="87" spans="1:11" ht="15">
      <c r="A87" s="203"/>
      <c r="B87" s="203">
        <v>77</v>
      </c>
      <c r="C87" s="206"/>
      <c r="D87" s="207"/>
      <c r="E87" s="208"/>
      <c r="F87" s="203"/>
      <c r="G87" s="203"/>
      <c r="H87" s="203"/>
      <c r="I87" s="210"/>
      <c r="J87" s="301"/>
      <c r="K87" s="30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C1">
      <selection activeCell="D34" sqref="D34"/>
    </sheetView>
  </sheetViews>
  <sheetFormatPr defaultColWidth="8.875" defaultRowHeight="13.5"/>
  <cols>
    <col min="1" max="1" width="3.375" style="0" customWidth="1"/>
    <col min="2" max="2" width="4.125" style="0" customWidth="1"/>
    <col min="3" max="3" width="30.875" style="3" customWidth="1"/>
    <col min="4" max="4" width="21.125" style="0" customWidth="1"/>
    <col min="5" max="5" width="7.50390625" style="3" customWidth="1"/>
    <col min="6" max="6" width="11.125" style="0" customWidth="1"/>
    <col min="7" max="7" width="11.625" style="0" customWidth="1"/>
    <col min="8" max="8" width="7.125" style="0" customWidth="1"/>
    <col min="9" max="9" width="6.625" style="0" customWidth="1"/>
    <col min="10" max="10" width="3.50390625" style="3" customWidth="1"/>
    <col min="11" max="11" width="22.00390625" style="0" hidden="1" customWidth="1"/>
    <col min="12" max="12" width="7.50390625" style="0" customWidth="1"/>
  </cols>
  <sheetData>
    <row r="1" spans="3:14" ht="18.75">
      <c r="C1" s="39" t="s">
        <v>13</v>
      </c>
      <c r="D1" s="2" t="s">
        <v>72</v>
      </c>
      <c r="G1" s="2" t="s">
        <v>1878</v>
      </c>
      <c r="K1" s="40" t="s">
        <v>1879</v>
      </c>
      <c r="N1" t="s">
        <v>1880</v>
      </c>
    </row>
    <row r="2" spans="9:14" ht="6.75" customHeight="1">
      <c r="I2" s="314" t="s">
        <v>1881</v>
      </c>
      <c r="J2" s="315"/>
      <c r="K2" s="315"/>
      <c r="L2" s="315"/>
      <c r="M2" s="315"/>
      <c r="N2" s="316"/>
    </row>
    <row r="3" spans="9:14" ht="18" customHeight="1">
      <c r="I3" s="317"/>
      <c r="J3" s="318"/>
      <c r="K3" s="318"/>
      <c r="L3" s="318"/>
      <c r="M3" s="318"/>
      <c r="N3" s="319"/>
    </row>
    <row r="4" spans="3:14" ht="18" customHeight="1">
      <c r="C4" s="7"/>
      <c r="D4" s="6"/>
      <c r="E4" s="7"/>
      <c r="F4" s="8"/>
      <c r="I4" s="317"/>
      <c r="J4" s="318"/>
      <c r="K4" s="318"/>
      <c r="L4" s="318"/>
      <c r="M4" s="318"/>
      <c r="N4" s="319"/>
    </row>
    <row r="5" spans="3:14" ht="17.25">
      <c r="C5" s="42" t="s">
        <v>0</v>
      </c>
      <c r="D5" s="10" t="s">
        <v>1882</v>
      </c>
      <c r="E5" s="11"/>
      <c r="F5" s="12" t="s">
        <v>1</v>
      </c>
      <c r="G5" s="13">
        <f>SUM(H10:H59)</f>
        <v>85</v>
      </c>
      <c r="H5" s="14" t="s">
        <v>2</v>
      </c>
      <c r="I5" s="317"/>
      <c r="J5" s="318"/>
      <c r="K5" s="318"/>
      <c r="L5" s="318"/>
      <c r="M5" s="318"/>
      <c r="N5" s="319"/>
    </row>
    <row r="6" spans="3:14" ht="17.25">
      <c r="C6" s="42" t="s">
        <v>76</v>
      </c>
      <c r="D6" s="10">
        <v>19</v>
      </c>
      <c r="E6" s="11"/>
      <c r="F6" s="16" t="s">
        <v>3</v>
      </c>
      <c r="G6" s="17">
        <f>SUM(K10:K91)</f>
        <v>246100</v>
      </c>
      <c r="H6" s="18" t="s">
        <v>4</v>
      </c>
      <c r="I6" s="317"/>
      <c r="J6" s="318"/>
      <c r="K6" s="318"/>
      <c r="L6" s="318"/>
      <c r="M6" s="318"/>
      <c r="N6" s="319"/>
    </row>
    <row r="7" spans="3:14" ht="17.25">
      <c r="C7" s="42" t="s">
        <v>5</v>
      </c>
      <c r="D7" s="10" t="s">
        <v>1883</v>
      </c>
      <c r="E7" s="11"/>
      <c r="F7" s="16"/>
      <c r="G7" s="17"/>
      <c r="H7" s="18"/>
      <c r="I7" s="320"/>
      <c r="J7" s="321"/>
      <c r="K7" s="321"/>
      <c r="L7" s="321"/>
      <c r="M7" s="321"/>
      <c r="N7" s="322"/>
    </row>
    <row r="8" spans="1:6" ht="14.25">
      <c r="A8" s="184" t="s">
        <v>1884</v>
      </c>
      <c r="D8" s="8"/>
      <c r="E8" s="43"/>
      <c r="F8" s="8"/>
    </row>
    <row r="9" spans="1:10" ht="15">
      <c r="A9" s="211"/>
      <c r="B9" s="211"/>
      <c r="C9" s="212" t="s">
        <v>6</v>
      </c>
      <c r="D9" s="213" t="s">
        <v>42</v>
      </c>
      <c r="E9" s="212" t="s">
        <v>7</v>
      </c>
      <c r="F9" s="213" t="s">
        <v>8</v>
      </c>
      <c r="G9" s="213" t="s">
        <v>9</v>
      </c>
      <c r="H9" s="213" t="s">
        <v>10</v>
      </c>
      <c r="I9" s="213" t="s">
        <v>12</v>
      </c>
      <c r="J9" s="44"/>
    </row>
    <row r="10" spans="1:13" ht="15">
      <c r="A10" s="20"/>
      <c r="B10" s="20">
        <v>1</v>
      </c>
      <c r="C10" s="45" t="s">
        <v>1885</v>
      </c>
      <c r="D10" s="46" t="s">
        <v>1886</v>
      </c>
      <c r="E10" s="27"/>
      <c r="F10" s="28">
        <v>3200</v>
      </c>
      <c r="G10" s="28">
        <v>2600</v>
      </c>
      <c r="H10" s="20">
        <v>5</v>
      </c>
      <c r="I10" s="29"/>
      <c r="J10" s="53"/>
      <c r="K10" s="50">
        <f aca="true" t="shared" si="0" ref="K10:K58">G10*H10</f>
        <v>13000</v>
      </c>
      <c r="L10" t="s">
        <v>1887</v>
      </c>
      <c r="M10" t="s">
        <v>1888</v>
      </c>
    </row>
    <row r="11" spans="1:13" ht="15">
      <c r="A11" s="20"/>
      <c r="B11" s="20">
        <v>2</v>
      </c>
      <c r="C11" s="45" t="s">
        <v>1889</v>
      </c>
      <c r="D11" s="46" t="s">
        <v>1890</v>
      </c>
      <c r="E11" s="27"/>
      <c r="F11" s="28">
        <v>2200</v>
      </c>
      <c r="G11" s="28">
        <v>1800</v>
      </c>
      <c r="H11" s="20">
        <v>5</v>
      </c>
      <c r="I11" s="29"/>
      <c r="J11" s="53"/>
      <c r="K11" s="50">
        <f t="shared" si="0"/>
        <v>9000</v>
      </c>
      <c r="L11" t="s">
        <v>1887</v>
      </c>
      <c r="M11" t="s">
        <v>1888</v>
      </c>
    </row>
    <row r="12" spans="1:13" ht="15">
      <c r="A12" s="20"/>
      <c r="B12" s="20">
        <v>3</v>
      </c>
      <c r="C12" s="45" t="s">
        <v>1891</v>
      </c>
      <c r="D12" s="46" t="s">
        <v>1892</v>
      </c>
      <c r="E12" s="27"/>
      <c r="F12" s="28">
        <v>3400</v>
      </c>
      <c r="G12" s="28">
        <v>2800</v>
      </c>
      <c r="H12" s="20">
        <v>3</v>
      </c>
      <c r="I12" s="29"/>
      <c r="J12" s="53"/>
      <c r="K12" s="50">
        <f t="shared" si="0"/>
        <v>8400</v>
      </c>
      <c r="L12" t="s">
        <v>1887</v>
      </c>
      <c r="M12" t="s">
        <v>1888</v>
      </c>
    </row>
    <row r="13" spans="1:13" ht="15">
      <c r="A13" s="20"/>
      <c r="B13" s="20">
        <v>4</v>
      </c>
      <c r="C13" s="45" t="s">
        <v>1893</v>
      </c>
      <c r="D13" s="46" t="s">
        <v>1894</v>
      </c>
      <c r="E13" s="27"/>
      <c r="F13" s="28">
        <v>4200</v>
      </c>
      <c r="G13" s="28">
        <v>3500</v>
      </c>
      <c r="H13" s="20">
        <v>3</v>
      </c>
      <c r="I13" s="29"/>
      <c r="J13" s="53"/>
      <c r="K13" s="50">
        <f t="shared" si="0"/>
        <v>10500</v>
      </c>
      <c r="L13" t="s">
        <v>1887</v>
      </c>
      <c r="M13" t="s">
        <v>1888</v>
      </c>
    </row>
    <row r="14" spans="1:13" ht="15">
      <c r="A14" s="20"/>
      <c r="B14" s="20">
        <v>5</v>
      </c>
      <c r="C14" s="45" t="s">
        <v>1895</v>
      </c>
      <c r="D14" s="46" t="s">
        <v>1896</v>
      </c>
      <c r="E14" s="27"/>
      <c r="F14" s="28">
        <v>1619</v>
      </c>
      <c r="G14" s="28">
        <v>1300</v>
      </c>
      <c r="H14" s="20">
        <v>3</v>
      </c>
      <c r="I14" s="29"/>
      <c r="J14" s="53"/>
      <c r="K14" s="50">
        <f t="shared" si="0"/>
        <v>3900</v>
      </c>
      <c r="L14" t="s">
        <v>1887</v>
      </c>
      <c r="M14" t="s">
        <v>1888</v>
      </c>
    </row>
    <row r="15" spans="1:13" ht="15">
      <c r="A15" s="20"/>
      <c r="B15" s="20">
        <v>6</v>
      </c>
      <c r="C15" s="45" t="s">
        <v>1897</v>
      </c>
      <c r="D15" s="46" t="s">
        <v>1898</v>
      </c>
      <c r="E15" s="27"/>
      <c r="F15" s="28">
        <v>1800</v>
      </c>
      <c r="G15" s="28">
        <v>1500</v>
      </c>
      <c r="H15" s="20">
        <v>3</v>
      </c>
      <c r="I15" s="29"/>
      <c r="J15" s="53"/>
      <c r="K15" s="50">
        <f t="shared" si="0"/>
        <v>4500</v>
      </c>
      <c r="L15" t="s">
        <v>1887</v>
      </c>
      <c r="M15" t="s">
        <v>1888</v>
      </c>
    </row>
    <row r="16" spans="1:13" ht="15">
      <c r="A16" s="20"/>
      <c r="B16" s="20">
        <v>7</v>
      </c>
      <c r="C16" s="45" t="s">
        <v>1899</v>
      </c>
      <c r="D16" s="46" t="s">
        <v>1900</v>
      </c>
      <c r="E16" s="27"/>
      <c r="F16" s="28">
        <v>2000</v>
      </c>
      <c r="G16" s="28">
        <v>1600</v>
      </c>
      <c r="H16" s="20">
        <v>3</v>
      </c>
      <c r="I16" s="29"/>
      <c r="J16" s="53"/>
      <c r="K16" s="50">
        <f t="shared" si="0"/>
        <v>4800</v>
      </c>
      <c r="L16" t="s">
        <v>1887</v>
      </c>
      <c r="M16" t="s">
        <v>1888</v>
      </c>
    </row>
    <row r="17" spans="1:13" ht="15">
      <c r="A17" s="20"/>
      <c r="B17" s="20">
        <v>8</v>
      </c>
      <c r="C17" s="45" t="s">
        <v>1901</v>
      </c>
      <c r="D17" s="46" t="s">
        <v>1902</v>
      </c>
      <c r="E17" s="27"/>
      <c r="F17" s="28">
        <v>4200</v>
      </c>
      <c r="G17" s="28">
        <v>3500</v>
      </c>
      <c r="H17" s="20">
        <v>3</v>
      </c>
      <c r="I17" s="29"/>
      <c r="J17" s="53"/>
      <c r="K17" s="50">
        <f t="shared" si="0"/>
        <v>10500</v>
      </c>
      <c r="L17" t="s">
        <v>1903</v>
      </c>
      <c r="M17" t="s">
        <v>1888</v>
      </c>
    </row>
    <row r="18" spans="1:13" ht="15">
      <c r="A18" s="20"/>
      <c r="B18" s="20">
        <v>9</v>
      </c>
      <c r="C18" s="45" t="s">
        <v>1904</v>
      </c>
      <c r="D18" s="46" t="s">
        <v>1905</v>
      </c>
      <c r="E18" s="27"/>
      <c r="F18" s="28">
        <v>3200</v>
      </c>
      <c r="G18" s="28">
        <v>3500</v>
      </c>
      <c r="H18" s="20">
        <v>3</v>
      </c>
      <c r="I18" s="29"/>
      <c r="J18" s="53"/>
      <c r="K18" s="50">
        <f t="shared" si="0"/>
        <v>10500</v>
      </c>
      <c r="L18" t="s">
        <v>1903</v>
      </c>
      <c r="M18" t="s">
        <v>1888</v>
      </c>
    </row>
    <row r="19" spans="1:13" ht="15">
      <c r="A19" s="20"/>
      <c r="B19" s="20">
        <v>10</v>
      </c>
      <c r="C19" s="45" t="s">
        <v>1906</v>
      </c>
      <c r="D19" s="46" t="s">
        <v>1907</v>
      </c>
      <c r="E19" s="27"/>
      <c r="F19" s="28">
        <v>3000</v>
      </c>
      <c r="G19" s="28">
        <v>2500</v>
      </c>
      <c r="H19" s="20">
        <v>3</v>
      </c>
      <c r="I19" s="29"/>
      <c r="J19" s="53"/>
      <c r="K19" s="50">
        <f t="shared" si="0"/>
        <v>7500</v>
      </c>
      <c r="L19" t="s">
        <v>1903</v>
      </c>
      <c r="M19" t="s">
        <v>1888</v>
      </c>
    </row>
    <row r="20" spans="1:13" ht="15">
      <c r="A20" s="20"/>
      <c r="B20" s="20">
        <v>11</v>
      </c>
      <c r="C20" s="45" t="s">
        <v>1908</v>
      </c>
      <c r="D20" s="46" t="s">
        <v>1909</v>
      </c>
      <c r="E20" s="27"/>
      <c r="F20" s="28">
        <v>2000</v>
      </c>
      <c r="G20" s="28">
        <v>1600</v>
      </c>
      <c r="H20" s="20">
        <v>3</v>
      </c>
      <c r="I20" s="29"/>
      <c r="J20" s="53"/>
      <c r="K20" s="50">
        <f t="shared" si="0"/>
        <v>4800</v>
      </c>
      <c r="L20" t="s">
        <v>1903</v>
      </c>
      <c r="M20" t="s">
        <v>1888</v>
      </c>
    </row>
    <row r="21" spans="1:12" ht="15">
      <c r="A21" s="20"/>
      <c r="B21" s="20">
        <v>12</v>
      </c>
      <c r="C21" s="45" t="s">
        <v>1910</v>
      </c>
      <c r="D21" s="46" t="s">
        <v>1911</v>
      </c>
      <c r="E21" s="27"/>
      <c r="F21" s="28">
        <v>1800</v>
      </c>
      <c r="G21" s="28">
        <v>1500</v>
      </c>
      <c r="H21" s="20">
        <v>2</v>
      </c>
      <c r="I21" s="29"/>
      <c r="J21" s="53"/>
      <c r="K21" s="50">
        <f t="shared" si="0"/>
        <v>3000</v>
      </c>
      <c r="L21" t="s">
        <v>1912</v>
      </c>
    </row>
    <row r="22" spans="1:12" ht="15">
      <c r="A22" s="20"/>
      <c r="B22" s="20">
        <v>13</v>
      </c>
      <c r="C22" s="45" t="s">
        <v>1913</v>
      </c>
      <c r="D22" s="46" t="s">
        <v>1914</v>
      </c>
      <c r="E22" s="27"/>
      <c r="F22" s="28">
        <v>2000</v>
      </c>
      <c r="G22" s="28">
        <v>1600</v>
      </c>
      <c r="H22" s="20">
        <v>2</v>
      </c>
      <c r="I22" s="29"/>
      <c r="J22" s="53"/>
      <c r="K22" s="50">
        <f t="shared" si="0"/>
        <v>3200</v>
      </c>
      <c r="L22" t="s">
        <v>1912</v>
      </c>
    </row>
    <row r="23" spans="1:12" ht="15">
      <c r="A23" s="20"/>
      <c r="B23" s="20">
        <v>14</v>
      </c>
      <c r="C23" s="45" t="s">
        <v>1915</v>
      </c>
      <c r="D23" s="46" t="s">
        <v>1916</v>
      </c>
      <c r="E23" s="27"/>
      <c r="F23" s="28">
        <v>1200</v>
      </c>
      <c r="G23" s="28">
        <v>1000</v>
      </c>
      <c r="H23" s="20">
        <v>2</v>
      </c>
      <c r="I23" s="29"/>
      <c r="J23" s="53"/>
      <c r="K23" s="50">
        <f t="shared" si="0"/>
        <v>2000</v>
      </c>
      <c r="L23" t="s">
        <v>1912</v>
      </c>
    </row>
    <row r="24" spans="1:12" ht="15">
      <c r="A24" s="20"/>
      <c r="B24" s="20">
        <v>15</v>
      </c>
      <c r="C24" s="45" t="s">
        <v>1917</v>
      </c>
      <c r="D24" s="46" t="s">
        <v>1918</v>
      </c>
      <c r="E24" s="27"/>
      <c r="F24" s="28">
        <v>2000</v>
      </c>
      <c r="G24" s="28">
        <v>1600</v>
      </c>
      <c r="H24" s="20">
        <v>2</v>
      </c>
      <c r="I24" s="29"/>
      <c r="J24" s="53"/>
      <c r="K24" s="50">
        <f t="shared" si="0"/>
        <v>3200</v>
      </c>
      <c r="L24" t="s">
        <v>1912</v>
      </c>
    </row>
    <row r="25" spans="1:12" ht="15">
      <c r="A25" s="20"/>
      <c r="B25" s="20">
        <v>16</v>
      </c>
      <c r="C25" s="45" t="s">
        <v>1919</v>
      </c>
      <c r="D25" s="46" t="s">
        <v>1920</v>
      </c>
      <c r="E25" s="27"/>
      <c r="F25" s="28">
        <v>4200</v>
      </c>
      <c r="G25" s="28">
        <v>3500</v>
      </c>
      <c r="H25" s="20">
        <v>2</v>
      </c>
      <c r="I25" s="29"/>
      <c r="J25" s="53"/>
      <c r="K25" s="50">
        <f t="shared" si="0"/>
        <v>7000</v>
      </c>
      <c r="L25" t="s">
        <v>1912</v>
      </c>
    </row>
    <row r="26" spans="1:13" ht="15">
      <c r="A26" s="20"/>
      <c r="B26" s="20">
        <v>17</v>
      </c>
      <c r="C26" s="45" t="s">
        <v>1921</v>
      </c>
      <c r="D26" s="46" t="s">
        <v>1922</v>
      </c>
      <c r="E26" s="27"/>
      <c r="F26" s="28">
        <v>2000</v>
      </c>
      <c r="G26" s="28">
        <v>1600</v>
      </c>
      <c r="H26" s="20">
        <v>3</v>
      </c>
      <c r="I26" s="29"/>
      <c r="J26" s="214"/>
      <c r="K26" s="50">
        <f t="shared" si="0"/>
        <v>4800</v>
      </c>
      <c r="L26" t="s">
        <v>1923</v>
      </c>
      <c r="M26" t="s">
        <v>1888</v>
      </c>
    </row>
    <row r="27" spans="1:13" ht="15">
      <c r="A27" s="20"/>
      <c r="B27" s="20">
        <v>18</v>
      </c>
      <c r="C27" s="45" t="s">
        <v>1924</v>
      </c>
      <c r="D27" s="46" t="s">
        <v>1925</v>
      </c>
      <c r="E27" s="27"/>
      <c r="F27" s="28">
        <v>3433</v>
      </c>
      <c r="G27" s="28">
        <v>2800</v>
      </c>
      <c r="H27" s="20">
        <v>3</v>
      </c>
      <c r="I27" s="29"/>
      <c r="J27" s="214">
        <f>SUM(H10:H27)</f>
        <v>53</v>
      </c>
      <c r="K27" s="50">
        <f t="shared" si="0"/>
        <v>8400</v>
      </c>
      <c r="L27" t="s">
        <v>1923</v>
      </c>
      <c r="M27" t="s">
        <v>1888</v>
      </c>
    </row>
    <row r="28" spans="1:12" ht="15">
      <c r="A28" s="20"/>
      <c r="B28" s="20">
        <v>19</v>
      </c>
      <c r="C28" s="45" t="s">
        <v>1926</v>
      </c>
      <c r="D28" s="46" t="s">
        <v>1927</v>
      </c>
      <c r="E28" s="27"/>
      <c r="F28" s="28">
        <v>2000</v>
      </c>
      <c r="G28" s="28">
        <v>1600</v>
      </c>
      <c r="H28" s="20">
        <v>1</v>
      </c>
      <c r="I28" s="29"/>
      <c r="J28" s="214">
        <f>SUM(H28:H59)</f>
        <v>32</v>
      </c>
      <c r="K28" s="50">
        <f t="shared" si="0"/>
        <v>1600</v>
      </c>
      <c r="L28" t="s">
        <v>1928</v>
      </c>
    </row>
    <row r="29" spans="1:12" ht="15">
      <c r="A29" s="20"/>
      <c r="B29" s="20">
        <v>20</v>
      </c>
      <c r="C29" s="45" t="s">
        <v>1929</v>
      </c>
      <c r="D29" s="46" t="s">
        <v>1930</v>
      </c>
      <c r="E29" s="27"/>
      <c r="F29" s="20">
        <v>4572</v>
      </c>
      <c r="G29" s="20">
        <v>3800</v>
      </c>
      <c r="H29" s="20">
        <v>1</v>
      </c>
      <c r="I29" s="29"/>
      <c r="J29" s="53"/>
      <c r="K29" s="50">
        <f t="shared" si="0"/>
        <v>3800</v>
      </c>
      <c r="L29" t="s">
        <v>1928</v>
      </c>
    </row>
    <row r="30" spans="1:12" ht="15">
      <c r="A30" s="20"/>
      <c r="B30" s="20">
        <v>21</v>
      </c>
      <c r="C30" s="45" t="s">
        <v>1931</v>
      </c>
      <c r="D30" s="46" t="s">
        <v>1932</v>
      </c>
      <c r="E30" s="27"/>
      <c r="F30" s="28">
        <v>4000</v>
      </c>
      <c r="G30" s="28">
        <v>3300</v>
      </c>
      <c r="H30" s="20">
        <v>1</v>
      </c>
      <c r="I30" s="29"/>
      <c r="J30" s="53"/>
      <c r="K30" s="50">
        <f t="shared" si="0"/>
        <v>3300</v>
      </c>
      <c r="L30" t="s">
        <v>1928</v>
      </c>
    </row>
    <row r="31" spans="1:12" ht="15">
      <c r="A31" s="20"/>
      <c r="B31" s="20">
        <v>22</v>
      </c>
      <c r="C31" s="45" t="s">
        <v>1933</v>
      </c>
      <c r="D31" s="46" t="s">
        <v>1934</v>
      </c>
      <c r="E31" s="27"/>
      <c r="F31" s="28">
        <v>5600</v>
      </c>
      <c r="G31" s="28">
        <v>4700</v>
      </c>
      <c r="H31" s="20">
        <v>1</v>
      </c>
      <c r="I31" s="29"/>
      <c r="J31" s="53"/>
      <c r="K31" s="50">
        <f t="shared" si="0"/>
        <v>4700</v>
      </c>
      <c r="L31" t="s">
        <v>1928</v>
      </c>
    </row>
    <row r="32" spans="1:12" ht="15">
      <c r="A32" s="20"/>
      <c r="B32" s="20">
        <v>23</v>
      </c>
      <c r="C32" s="45" t="s">
        <v>1935</v>
      </c>
      <c r="D32" s="46" t="s">
        <v>1936</v>
      </c>
      <c r="E32" s="27"/>
      <c r="F32" s="28">
        <v>1900</v>
      </c>
      <c r="G32" s="28">
        <v>1500</v>
      </c>
      <c r="H32" s="20">
        <v>1</v>
      </c>
      <c r="I32" s="29"/>
      <c r="J32" s="53"/>
      <c r="K32" s="50">
        <f t="shared" si="0"/>
        <v>1500</v>
      </c>
      <c r="L32" t="s">
        <v>1928</v>
      </c>
    </row>
    <row r="33" spans="1:12" ht="15">
      <c r="A33" s="20"/>
      <c r="B33" s="20">
        <v>24</v>
      </c>
      <c r="C33" s="45" t="s">
        <v>1937</v>
      </c>
      <c r="D33" s="46" t="s">
        <v>1938</v>
      </c>
      <c r="E33" s="27"/>
      <c r="F33" s="28">
        <v>3200</v>
      </c>
      <c r="G33" s="28">
        <v>3500</v>
      </c>
      <c r="H33" s="20">
        <v>1</v>
      </c>
      <c r="I33" s="29"/>
      <c r="J33" s="53"/>
      <c r="K33" s="50">
        <f t="shared" si="0"/>
        <v>3500</v>
      </c>
      <c r="L33" t="s">
        <v>1928</v>
      </c>
    </row>
    <row r="34" spans="1:12" ht="15">
      <c r="A34" s="20"/>
      <c r="B34" s="20">
        <v>25</v>
      </c>
      <c r="C34" s="45" t="s">
        <v>1939</v>
      </c>
      <c r="D34" s="46" t="s">
        <v>1940</v>
      </c>
      <c r="E34" s="27"/>
      <c r="F34" s="28">
        <v>3800</v>
      </c>
      <c r="G34" s="28">
        <v>3100</v>
      </c>
      <c r="H34" s="20">
        <v>1</v>
      </c>
      <c r="I34" s="29"/>
      <c r="J34" s="53"/>
      <c r="K34" s="50">
        <f t="shared" si="0"/>
        <v>3100</v>
      </c>
      <c r="L34" t="s">
        <v>1928</v>
      </c>
    </row>
    <row r="35" spans="1:12" ht="15">
      <c r="A35" s="20"/>
      <c r="B35" s="20">
        <v>26</v>
      </c>
      <c r="C35" s="45" t="s">
        <v>1941</v>
      </c>
      <c r="D35" s="46" t="s">
        <v>1942</v>
      </c>
      <c r="E35" s="27"/>
      <c r="F35" s="28">
        <v>1967</v>
      </c>
      <c r="G35" s="28">
        <v>1600</v>
      </c>
      <c r="H35" s="20">
        <v>1</v>
      </c>
      <c r="I35" s="29"/>
      <c r="J35" s="53"/>
      <c r="K35" s="50">
        <f t="shared" si="0"/>
        <v>1600</v>
      </c>
      <c r="L35" t="s">
        <v>1928</v>
      </c>
    </row>
    <row r="36" spans="1:12" ht="15">
      <c r="A36" s="20"/>
      <c r="B36" s="20">
        <v>27</v>
      </c>
      <c r="C36" s="45" t="s">
        <v>1943</v>
      </c>
      <c r="D36" s="46" t="s">
        <v>1944</v>
      </c>
      <c r="E36" s="27"/>
      <c r="F36" s="28">
        <v>1400</v>
      </c>
      <c r="G36" s="28">
        <v>1100</v>
      </c>
      <c r="H36" s="20">
        <v>1</v>
      </c>
      <c r="I36" s="29"/>
      <c r="J36" s="53"/>
      <c r="K36" s="50">
        <f t="shared" si="0"/>
        <v>1100</v>
      </c>
      <c r="L36" t="s">
        <v>1928</v>
      </c>
    </row>
    <row r="37" spans="1:12" ht="15">
      <c r="A37" s="20"/>
      <c r="B37" s="20">
        <v>28</v>
      </c>
      <c r="C37" s="45" t="s">
        <v>1945</v>
      </c>
      <c r="D37" s="46" t="s">
        <v>1946</v>
      </c>
      <c r="E37" s="27"/>
      <c r="F37" s="28">
        <v>1800</v>
      </c>
      <c r="G37" s="28">
        <v>1500</v>
      </c>
      <c r="H37" s="20">
        <v>1</v>
      </c>
      <c r="I37" s="29"/>
      <c r="J37" s="53"/>
      <c r="K37" s="50">
        <f t="shared" si="0"/>
        <v>1500</v>
      </c>
      <c r="L37" t="s">
        <v>1928</v>
      </c>
    </row>
    <row r="38" spans="1:12" ht="15">
      <c r="A38" s="20"/>
      <c r="B38" s="20">
        <v>29</v>
      </c>
      <c r="C38" s="45" t="s">
        <v>1947</v>
      </c>
      <c r="D38" s="46" t="s">
        <v>1948</v>
      </c>
      <c r="E38" s="27"/>
      <c r="F38" s="20">
        <v>2500</v>
      </c>
      <c r="G38" s="20">
        <v>2100</v>
      </c>
      <c r="H38" s="20">
        <v>1</v>
      </c>
      <c r="I38" s="29"/>
      <c r="J38" s="53"/>
      <c r="K38" s="50">
        <f t="shared" si="0"/>
        <v>2100</v>
      </c>
      <c r="L38" t="s">
        <v>1928</v>
      </c>
    </row>
    <row r="39" spans="1:12" ht="15">
      <c r="A39" s="20"/>
      <c r="B39" s="20">
        <v>30</v>
      </c>
      <c r="C39" s="45" t="s">
        <v>1949</v>
      </c>
      <c r="D39" s="46" t="s">
        <v>1946</v>
      </c>
      <c r="E39" s="27"/>
      <c r="F39" s="28">
        <v>1800</v>
      </c>
      <c r="G39" s="28">
        <v>1500</v>
      </c>
      <c r="H39" s="20">
        <v>1</v>
      </c>
      <c r="I39" s="29"/>
      <c r="J39" s="53"/>
      <c r="K39" s="50">
        <f t="shared" si="0"/>
        <v>1500</v>
      </c>
      <c r="L39" t="s">
        <v>1928</v>
      </c>
    </row>
    <row r="40" spans="1:12" ht="15">
      <c r="A40" s="20"/>
      <c r="B40" s="20">
        <v>31</v>
      </c>
      <c r="C40" s="45" t="s">
        <v>1950</v>
      </c>
      <c r="D40" s="46" t="s">
        <v>1951</v>
      </c>
      <c r="E40" s="27"/>
      <c r="F40" s="28">
        <v>1900</v>
      </c>
      <c r="G40" s="28">
        <v>1500</v>
      </c>
      <c r="H40" s="20">
        <v>1</v>
      </c>
      <c r="I40" s="29"/>
      <c r="J40" s="53"/>
      <c r="K40" s="50">
        <f t="shared" si="0"/>
        <v>1500</v>
      </c>
      <c r="L40" t="s">
        <v>1928</v>
      </c>
    </row>
    <row r="41" spans="1:12" ht="15">
      <c r="A41" s="20"/>
      <c r="B41" s="20">
        <v>32</v>
      </c>
      <c r="C41" s="45" t="s">
        <v>1952</v>
      </c>
      <c r="D41" s="46" t="s">
        <v>1953</v>
      </c>
      <c r="E41" s="27"/>
      <c r="F41" s="28">
        <v>1967</v>
      </c>
      <c r="G41" s="28">
        <v>1600</v>
      </c>
      <c r="H41" s="20">
        <v>1</v>
      </c>
      <c r="I41" s="29"/>
      <c r="J41" s="53"/>
      <c r="K41" s="50">
        <f t="shared" si="0"/>
        <v>1600</v>
      </c>
      <c r="L41" t="s">
        <v>1928</v>
      </c>
    </row>
    <row r="42" spans="1:12" ht="15">
      <c r="A42" s="20"/>
      <c r="B42" s="20">
        <v>33</v>
      </c>
      <c r="C42" s="45" t="s">
        <v>1954</v>
      </c>
      <c r="D42" s="46" t="s">
        <v>1955</v>
      </c>
      <c r="E42" s="27"/>
      <c r="F42" s="28">
        <v>1900</v>
      </c>
      <c r="G42" s="28">
        <v>1500</v>
      </c>
      <c r="H42" s="20">
        <v>1</v>
      </c>
      <c r="I42" s="29"/>
      <c r="J42" s="53"/>
      <c r="K42" s="50">
        <f t="shared" si="0"/>
        <v>1500</v>
      </c>
      <c r="L42" t="s">
        <v>1928</v>
      </c>
    </row>
    <row r="43" spans="1:12" ht="15">
      <c r="A43" s="20"/>
      <c r="B43" s="20">
        <v>34</v>
      </c>
      <c r="C43" s="45" t="s">
        <v>1956</v>
      </c>
      <c r="D43" s="46" t="s">
        <v>1957</v>
      </c>
      <c r="E43" s="27"/>
      <c r="F43" s="28">
        <v>1900</v>
      </c>
      <c r="G43" s="28">
        <v>1500</v>
      </c>
      <c r="H43" s="20">
        <v>1</v>
      </c>
      <c r="I43" s="29"/>
      <c r="J43" s="53"/>
      <c r="K43" s="50">
        <f t="shared" si="0"/>
        <v>1500</v>
      </c>
      <c r="L43" t="s">
        <v>1928</v>
      </c>
    </row>
    <row r="44" spans="1:12" ht="15">
      <c r="A44" s="20"/>
      <c r="B44" s="20">
        <v>35</v>
      </c>
      <c r="C44" s="45" t="s">
        <v>1958</v>
      </c>
      <c r="D44" s="46" t="s">
        <v>1959</v>
      </c>
      <c r="E44" s="27"/>
      <c r="F44" s="28">
        <v>1900</v>
      </c>
      <c r="G44" s="28">
        <v>1500</v>
      </c>
      <c r="H44" s="20">
        <v>1</v>
      </c>
      <c r="I44" s="29"/>
      <c r="J44" s="53"/>
      <c r="K44" s="50">
        <f t="shared" si="0"/>
        <v>1500</v>
      </c>
      <c r="L44" t="s">
        <v>1928</v>
      </c>
    </row>
    <row r="45" spans="1:12" ht="15">
      <c r="A45" s="20"/>
      <c r="B45" s="20">
        <v>36</v>
      </c>
      <c r="C45" s="45" t="s">
        <v>1960</v>
      </c>
      <c r="D45" s="46" t="s">
        <v>1961</v>
      </c>
      <c r="E45" s="27"/>
      <c r="F45" s="28">
        <v>1900</v>
      </c>
      <c r="G45" s="28">
        <v>1500</v>
      </c>
      <c r="H45" s="20">
        <v>1</v>
      </c>
      <c r="I45" s="29"/>
      <c r="J45" s="53"/>
      <c r="K45" s="50">
        <f t="shared" si="0"/>
        <v>1500</v>
      </c>
      <c r="L45" t="s">
        <v>1928</v>
      </c>
    </row>
    <row r="46" spans="1:12" ht="15">
      <c r="A46" s="20"/>
      <c r="B46" s="20">
        <v>37</v>
      </c>
      <c r="C46" s="45" t="s">
        <v>1962</v>
      </c>
      <c r="D46" s="46" t="s">
        <v>1963</v>
      </c>
      <c r="E46" s="27"/>
      <c r="F46" s="28">
        <v>1967</v>
      </c>
      <c r="G46" s="28">
        <v>1600</v>
      </c>
      <c r="H46" s="20">
        <v>1</v>
      </c>
      <c r="I46" s="29"/>
      <c r="J46" s="53"/>
      <c r="K46" s="50">
        <f t="shared" si="0"/>
        <v>1600</v>
      </c>
      <c r="L46" t="s">
        <v>1928</v>
      </c>
    </row>
    <row r="47" spans="1:12" ht="15">
      <c r="A47" s="20"/>
      <c r="B47" s="20">
        <v>38</v>
      </c>
      <c r="C47" s="45" t="s">
        <v>1964</v>
      </c>
      <c r="D47" s="46" t="s">
        <v>1965</v>
      </c>
      <c r="E47" s="27"/>
      <c r="F47" s="28">
        <v>1967</v>
      </c>
      <c r="G47" s="28">
        <v>1600</v>
      </c>
      <c r="H47" s="20">
        <v>1</v>
      </c>
      <c r="I47" s="29"/>
      <c r="J47" s="53"/>
      <c r="K47" s="50">
        <f t="shared" si="0"/>
        <v>1600</v>
      </c>
      <c r="L47" t="s">
        <v>1928</v>
      </c>
    </row>
    <row r="48" spans="1:12" ht="15">
      <c r="A48" s="20"/>
      <c r="B48" s="20">
        <v>39</v>
      </c>
      <c r="C48" s="45" t="s">
        <v>1966</v>
      </c>
      <c r="D48" s="46" t="s">
        <v>1967</v>
      </c>
      <c r="E48" s="27"/>
      <c r="F48" s="28">
        <v>6133</v>
      </c>
      <c r="G48" s="28">
        <v>5100</v>
      </c>
      <c r="H48" s="20">
        <v>1</v>
      </c>
      <c r="I48" s="29"/>
      <c r="J48" s="53"/>
      <c r="K48" s="50">
        <f t="shared" si="0"/>
        <v>5100</v>
      </c>
      <c r="L48" t="s">
        <v>1928</v>
      </c>
    </row>
    <row r="49" spans="1:12" ht="15">
      <c r="A49" s="20"/>
      <c r="B49" s="20">
        <v>40</v>
      </c>
      <c r="C49" s="45" t="s">
        <v>1968</v>
      </c>
      <c r="D49" s="46" t="s">
        <v>1969</v>
      </c>
      <c r="E49" s="27"/>
      <c r="F49" s="28">
        <v>2000</v>
      </c>
      <c r="G49" s="28">
        <v>1600</v>
      </c>
      <c r="H49" s="20">
        <v>1</v>
      </c>
      <c r="I49" s="29"/>
      <c r="J49" s="53"/>
      <c r="K49" s="50">
        <f t="shared" si="0"/>
        <v>1600</v>
      </c>
      <c r="L49" t="s">
        <v>1928</v>
      </c>
    </row>
    <row r="50" spans="1:12" ht="15">
      <c r="A50" s="20"/>
      <c r="B50" s="20">
        <v>41</v>
      </c>
      <c r="C50" s="45" t="s">
        <v>1970</v>
      </c>
      <c r="D50" s="46" t="s">
        <v>1971</v>
      </c>
      <c r="E50" s="27"/>
      <c r="F50" s="28">
        <v>4200</v>
      </c>
      <c r="G50" s="28">
        <v>3500</v>
      </c>
      <c r="H50" s="20">
        <v>1</v>
      </c>
      <c r="I50" s="29"/>
      <c r="J50" s="53"/>
      <c r="K50" s="50">
        <f t="shared" si="0"/>
        <v>3500</v>
      </c>
      <c r="L50" t="s">
        <v>1928</v>
      </c>
    </row>
    <row r="51" spans="1:12" ht="15">
      <c r="A51" s="20"/>
      <c r="B51" s="20">
        <v>42</v>
      </c>
      <c r="C51" s="45" t="s">
        <v>1972</v>
      </c>
      <c r="D51" s="46" t="s">
        <v>1973</v>
      </c>
      <c r="E51" s="27"/>
      <c r="F51" s="28">
        <v>3800</v>
      </c>
      <c r="G51" s="28">
        <v>3100</v>
      </c>
      <c r="H51" s="20">
        <v>1</v>
      </c>
      <c r="I51" s="29"/>
      <c r="J51" s="53"/>
      <c r="K51" s="50">
        <f t="shared" si="0"/>
        <v>3100</v>
      </c>
      <c r="L51" t="s">
        <v>1928</v>
      </c>
    </row>
    <row r="52" spans="1:12" ht="15">
      <c r="A52" s="20"/>
      <c r="B52" s="20">
        <v>43</v>
      </c>
      <c r="C52" s="45" t="s">
        <v>1974</v>
      </c>
      <c r="D52" s="46" t="s">
        <v>1975</v>
      </c>
      <c r="E52" s="27"/>
      <c r="F52" s="28">
        <v>1800</v>
      </c>
      <c r="G52" s="28">
        <v>1500</v>
      </c>
      <c r="H52" s="20">
        <v>1</v>
      </c>
      <c r="I52" s="29"/>
      <c r="J52" s="53"/>
      <c r="K52" s="50">
        <f t="shared" si="0"/>
        <v>1500</v>
      </c>
      <c r="L52" t="s">
        <v>1928</v>
      </c>
    </row>
    <row r="53" spans="1:12" ht="15">
      <c r="A53" s="20"/>
      <c r="B53" s="20">
        <v>44</v>
      </c>
      <c r="C53" s="45" t="s">
        <v>1976</v>
      </c>
      <c r="D53" s="46" t="s">
        <v>1977</v>
      </c>
      <c r="E53" s="27"/>
      <c r="F53" s="20">
        <v>2600</v>
      </c>
      <c r="G53" s="20">
        <v>2100</v>
      </c>
      <c r="H53" s="20">
        <v>1</v>
      </c>
      <c r="I53" s="29"/>
      <c r="J53" s="53"/>
      <c r="K53" s="50">
        <f t="shared" si="0"/>
        <v>2100</v>
      </c>
      <c r="L53" t="s">
        <v>1928</v>
      </c>
    </row>
    <row r="54" spans="1:12" ht="15">
      <c r="A54" s="20"/>
      <c r="B54" s="20">
        <v>45</v>
      </c>
      <c r="C54" s="45" t="s">
        <v>1978</v>
      </c>
      <c r="D54" s="46" t="s">
        <v>1979</v>
      </c>
      <c r="E54" s="27"/>
      <c r="F54" s="28">
        <v>3200</v>
      </c>
      <c r="G54" s="28">
        <v>3500</v>
      </c>
      <c r="H54" s="20">
        <v>1</v>
      </c>
      <c r="I54" s="29"/>
      <c r="J54" s="53"/>
      <c r="K54" s="50">
        <f t="shared" si="0"/>
        <v>3500</v>
      </c>
      <c r="L54" t="s">
        <v>1928</v>
      </c>
    </row>
    <row r="55" spans="1:12" ht="15">
      <c r="A55" s="20"/>
      <c r="B55" s="20">
        <v>46</v>
      </c>
      <c r="C55" s="45" t="s">
        <v>1980</v>
      </c>
      <c r="D55" s="46" t="s">
        <v>1981</v>
      </c>
      <c r="E55" s="27"/>
      <c r="F55" s="28">
        <v>3400</v>
      </c>
      <c r="G55" s="28">
        <v>2800</v>
      </c>
      <c r="H55" s="20">
        <v>1</v>
      </c>
      <c r="I55" s="29"/>
      <c r="J55" s="53"/>
      <c r="K55" s="50">
        <f t="shared" si="0"/>
        <v>2800</v>
      </c>
      <c r="L55" t="s">
        <v>1928</v>
      </c>
    </row>
    <row r="56" spans="1:12" ht="15">
      <c r="A56" s="20"/>
      <c r="B56" s="20">
        <v>47</v>
      </c>
      <c r="C56" s="45" t="s">
        <v>1982</v>
      </c>
      <c r="D56" s="46" t="s">
        <v>1983</v>
      </c>
      <c r="E56" s="27"/>
      <c r="F56" s="28">
        <v>3700</v>
      </c>
      <c r="G56" s="28">
        <v>3100</v>
      </c>
      <c r="H56" s="20">
        <v>1</v>
      </c>
      <c r="I56" s="29"/>
      <c r="J56" s="53"/>
      <c r="K56" s="50">
        <f t="shared" si="0"/>
        <v>3100</v>
      </c>
      <c r="L56" t="s">
        <v>1928</v>
      </c>
    </row>
    <row r="57" spans="1:12" ht="15">
      <c r="A57" s="20"/>
      <c r="B57" s="20">
        <v>48</v>
      </c>
      <c r="C57" s="45" t="s">
        <v>1984</v>
      </c>
      <c r="D57" s="46" t="s">
        <v>1985</v>
      </c>
      <c r="E57" s="27"/>
      <c r="F57" s="28">
        <v>2200</v>
      </c>
      <c r="G57" s="28">
        <v>1800</v>
      </c>
      <c r="H57" s="20">
        <v>1</v>
      </c>
      <c r="I57" s="29"/>
      <c r="J57" s="53"/>
      <c r="K57" s="50">
        <f t="shared" si="0"/>
        <v>1800</v>
      </c>
      <c r="L57" t="s">
        <v>1928</v>
      </c>
    </row>
    <row r="58" spans="1:12" ht="15">
      <c r="A58" s="20"/>
      <c r="B58" s="20">
        <v>49</v>
      </c>
      <c r="C58" s="45" t="s">
        <v>1986</v>
      </c>
      <c r="D58" s="46" t="s">
        <v>1987</v>
      </c>
      <c r="E58" s="27"/>
      <c r="F58" s="28">
        <v>1967</v>
      </c>
      <c r="G58" s="28">
        <v>1600</v>
      </c>
      <c r="H58" s="20">
        <v>1</v>
      </c>
      <c r="I58" s="29"/>
      <c r="J58" s="53"/>
      <c r="K58" s="50">
        <f t="shared" si="0"/>
        <v>1600</v>
      </c>
      <c r="L58" t="s">
        <v>1928</v>
      </c>
    </row>
    <row r="59" spans="1:12" ht="15">
      <c r="A59" s="20"/>
      <c r="B59" s="20">
        <v>50</v>
      </c>
      <c r="C59" s="45" t="s">
        <v>1988</v>
      </c>
      <c r="D59" s="46" t="s">
        <v>1989</v>
      </c>
      <c r="E59" s="27"/>
      <c r="F59" s="28">
        <v>1900</v>
      </c>
      <c r="G59" s="28">
        <v>1500</v>
      </c>
      <c r="H59" s="20">
        <v>1</v>
      </c>
      <c r="I59" s="29"/>
      <c r="J59" s="53"/>
      <c r="K59" s="50"/>
      <c r="L59" t="s">
        <v>1928</v>
      </c>
    </row>
    <row r="61" spans="3:14" ht="18.75">
      <c r="C61" s="39" t="s">
        <v>13</v>
      </c>
      <c r="D61" s="2" t="s">
        <v>72</v>
      </c>
      <c r="G61" s="2" t="s">
        <v>1878</v>
      </c>
      <c r="K61" s="40" t="s">
        <v>1879</v>
      </c>
      <c r="N61" t="s">
        <v>1880</v>
      </c>
    </row>
    <row r="62" spans="9:14" ht="13.5">
      <c r="I62" s="314" t="s">
        <v>1990</v>
      </c>
      <c r="J62" s="315"/>
      <c r="K62" s="315"/>
      <c r="L62" s="315"/>
      <c r="M62" s="315"/>
      <c r="N62" s="316"/>
    </row>
    <row r="63" spans="9:14" ht="13.5">
      <c r="I63" s="317"/>
      <c r="J63" s="318"/>
      <c r="K63" s="318"/>
      <c r="L63" s="318"/>
      <c r="M63" s="318"/>
      <c r="N63" s="319"/>
    </row>
    <row r="64" spans="9:14" ht="13.5">
      <c r="I64" s="317"/>
      <c r="J64" s="318"/>
      <c r="K64" s="318"/>
      <c r="L64" s="318"/>
      <c r="M64" s="318"/>
      <c r="N64" s="319"/>
    </row>
    <row r="65" spans="9:14" ht="13.5">
      <c r="I65" s="317"/>
      <c r="J65" s="318"/>
      <c r="K65" s="318"/>
      <c r="L65" s="318"/>
      <c r="M65" s="318"/>
      <c r="N65" s="319"/>
    </row>
    <row r="66" spans="9:14" ht="13.5">
      <c r="I66" s="317"/>
      <c r="J66" s="318"/>
      <c r="K66" s="318"/>
      <c r="L66" s="318"/>
      <c r="M66" s="318"/>
      <c r="N66" s="319"/>
    </row>
    <row r="67" spans="9:14" ht="13.5">
      <c r="I67" s="320"/>
      <c r="J67" s="321"/>
      <c r="K67" s="321"/>
      <c r="L67" s="321"/>
      <c r="M67" s="321"/>
      <c r="N67" s="322"/>
    </row>
    <row r="69" spans="1:10" ht="14.25">
      <c r="A69" s="215" t="s">
        <v>1991</v>
      </c>
      <c r="B69" s="216"/>
      <c r="C69" s="217"/>
      <c r="D69" s="218"/>
      <c r="E69" s="219"/>
      <c r="F69" s="220"/>
      <c r="G69" s="221"/>
      <c r="H69" s="53"/>
      <c r="I69" s="50"/>
      <c r="J69"/>
    </row>
    <row r="70" spans="1:11" ht="18.75" customHeight="1">
      <c r="A70" s="222"/>
      <c r="B70" s="223"/>
      <c r="C70" s="224" t="s">
        <v>1992</v>
      </c>
      <c r="D70" s="225" t="s">
        <v>1767</v>
      </c>
      <c r="E70" s="224" t="s">
        <v>1993</v>
      </c>
      <c r="F70" s="225" t="s">
        <v>1994</v>
      </c>
      <c r="G70" s="225" t="s">
        <v>1995</v>
      </c>
      <c r="H70" s="225" t="s">
        <v>1996</v>
      </c>
      <c r="I70" s="225" t="s">
        <v>1997</v>
      </c>
      <c r="J70" s="53"/>
      <c r="K70" s="50"/>
    </row>
    <row r="71" spans="1:11" ht="15">
      <c r="A71" s="20"/>
      <c r="B71" s="167">
        <v>1</v>
      </c>
      <c r="C71" s="226" t="s">
        <v>1998</v>
      </c>
      <c r="D71" s="26" t="s">
        <v>1999</v>
      </c>
      <c r="E71" s="227" t="s">
        <v>2000</v>
      </c>
      <c r="F71" s="228">
        <v>294</v>
      </c>
      <c r="G71" s="229">
        <v>200</v>
      </c>
      <c r="H71" s="230">
        <v>3</v>
      </c>
      <c r="I71" s="231" t="s">
        <v>2001</v>
      </c>
      <c r="J71" s="53"/>
      <c r="K71" s="50">
        <f aca="true" t="shared" si="1" ref="K71:K91">G71*H71</f>
        <v>600</v>
      </c>
    </row>
    <row r="72" spans="1:11" ht="15">
      <c r="A72" s="20"/>
      <c r="B72" s="167">
        <v>2</v>
      </c>
      <c r="C72" s="226" t="s">
        <v>2002</v>
      </c>
      <c r="D72" s="26" t="s">
        <v>2003</v>
      </c>
      <c r="E72" s="227" t="s">
        <v>2000</v>
      </c>
      <c r="F72" s="228">
        <v>294</v>
      </c>
      <c r="G72" s="229">
        <v>200</v>
      </c>
      <c r="H72" s="230">
        <v>3</v>
      </c>
      <c r="I72" s="231" t="s">
        <v>2001</v>
      </c>
      <c r="J72" s="53"/>
      <c r="K72" s="50">
        <f t="shared" si="1"/>
        <v>600</v>
      </c>
    </row>
    <row r="73" spans="1:11" ht="15">
      <c r="A73" s="20"/>
      <c r="B73" s="167">
        <v>3</v>
      </c>
      <c r="C73" s="226" t="s">
        <v>2004</v>
      </c>
      <c r="D73" s="26" t="s">
        <v>2005</v>
      </c>
      <c r="E73" s="227" t="s">
        <v>2000</v>
      </c>
      <c r="F73" s="228">
        <v>315</v>
      </c>
      <c r="G73" s="229">
        <v>200</v>
      </c>
      <c r="H73" s="230">
        <v>3</v>
      </c>
      <c r="I73" s="231" t="s">
        <v>2001</v>
      </c>
      <c r="J73" s="53"/>
      <c r="K73" s="50">
        <f t="shared" si="1"/>
        <v>600</v>
      </c>
    </row>
    <row r="74" spans="1:11" ht="15">
      <c r="A74" s="20"/>
      <c r="B74" s="167">
        <v>4</v>
      </c>
      <c r="C74" s="226" t="s">
        <v>2006</v>
      </c>
      <c r="D74" s="26" t="s">
        <v>2007</v>
      </c>
      <c r="E74" s="227" t="s">
        <v>2000</v>
      </c>
      <c r="F74" s="228">
        <v>315</v>
      </c>
      <c r="G74" s="229">
        <v>200</v>
      </c>
      <c r="H74" s="230">
        <v>3</v>
      </c>
      <c r="I74" s="231" t="s">
        <v>2001</v>
      </c>
      <c r="J74" s="53"/>
      <c r="K74" s="50">
        <f t="shared" si="1"/>
        <v>600</v>
      </c>
    </row>
    <row r="75" spans="1:11" ht="15">
      <c r="A75" s="20"/>
      <c r="B75" s="167">
        <v>5</v>
      </c>
      <c r="C75" s="226" t="s">
        <v>2008</v>
      </c>
      <c r="D75" s="26" t="s">
        <v>2009</v>
      </c>
      <c r="E75" s="227" t="s">
        <v>2010</v>
      </c>
      <c r="F75" s="228">
        <v>500</v>
      </c>
      <c r="G75" s="229">
        <v>400</v>
      </c>
      <c r="H75" s="230">
        <v>3</v>
      </c>
      <c r="I75" s="231" t="s">
        <v>2001</v>
      </c>
      <c r="J75" s="53"/>
      <c r="K75" s="50">
        <f t="shared" si="1"/>
        <v>1200</v>
      </c>
    </row>
    <row r="76" spans="1:11" ht="15">
      <c r="A76" s="20"/>
      <c r="B76" s="167">
        <v>6</v>
      </c>
      <c r="C76" s="226" t="s">
        <v>2011</v>
      </c>
      <c r="D76" s="26" t="s">
        <v>2012</v>
      </c>
      <c r="E76" s="227" t="s">
        <v>2010</v>
      </c>
      <c r="F76" s="228">
        <v>500</v>
      </c>
      <c r="G76" s="229">
        <v>400</v>
      </c>
      <c r="H76" s="230">
        <v>3</v>
      </c>
      <c r="I76" s="231" t="s">
        <v>2001</v>
      </c>
      <c r="J76" s="53"/>
      <c r="K76" s="50">
        <f t="shared" si="1"/>
        <v>1200</v>
      </c>
    </row>
    <row r="77" spans="1:11" ht="15">
      <c r="A77" s="20"/>
      <c r="B77" s="167">
        <v>7</v>
      </c>
      <c r="C77" s="226" t="s">
        <v>2013</v>
      </c>
      <c r="D77" s="26" t="s">
        <v>2014</v>
      </c>
      <c r="E77" s="227" t="s">
        <v>2010</v>
      </c>
      <c r="F77" s="228">
        <v>500</v>
      </c>
      <c r="G77" s="229">
        <v>400</v>
      </c>
      <c r="H77" s="230">
        <v>3</v>
      </c>
      <c r="I77" s="231" t="s">
        <v>2001</v>
      </c>
      <c r="J77" s="53"/>
      <c r="K77" s="50">
        <f t="shared" si="1"/>
        <v>1200</v>
      </c>
    </row>
    <row r="78" spans="1:11" ht="15">
      <c r="A78" s="20"/>
      <c r="B78" s="167">
        <v>8</v>
      </c>
      <c r="C78" s="226" t="s">
        <v>2015</v>
      </c>
      <c r="D78" s="26" t="s">
        <v>2016</v>
      </c>
      <c r="E78" s="227" t="s">
        <v>2010</v>
      </c>
      <c r="F78" s="228">
        <v>500</v>
      </c>
      <c r="G78" s="229">
        <v>400</v>
      </c>
      <c r="H78" s="230">
        <v>3</v>
      </c>
      <c r="I78" s="231" t="s">
        <v>2001</v>
      </c>
      <c r="J78" s="53"/>
      <c r="K78" s="50">
        <f t="shared" si="1"/>
        <v>1200</v>
      </c>
    </row>
    <row r="79" spans="1:11" ht="15">
      <c r="A79" s="20"/>
      <c r="B79" s="167">
        <v>9</v>
      </c>
      <c r="C79" s="226" t="s">
        <v>2017</v>
      </c>
      <c r="D79" s="26" t="s">
        <v>2018</v>
      </c>
      <c r="E79" s="227" t="s">
        <v>2010</v>
      </c>
      <c r="F79" s="228">
        <v>500</v>
      </c>
      <c r="G79" s="229">
        <v>400</v>
      </c>
      <c r="H79" s="230">
        <v>3</v>
      </c>
      <c r="I79" s="231" t="s">
        <v>2001</v>
      </c>
      <c r="J79" s="53"/>
      <c r="K79" s="50">
        <f t="shared" si="1"/>
        <v>1200</v>
      </c>
    </row>
    <row r="80" spans="1:11" ht="15">
      <c r="A80" s="20"/>
      <c r="B80" s="167">
        <v>10</v>
      </c>
      <c r="C80" s="226" t="s">
        <v>2019</v>
      </c>
      <c r="D80" s="26" t="s">
        <v>2020</v>
      </c>
      <c r="E80" s="227" t="s">
        <v>2010</v>
      </c>
      <c r="F80" s="228">
        <v>1200</v>
      </c>
      <c r="G80" s="229">
        <v>1000</v>
      </c>
      <c r="H80" s="230">
        <v>3</v>
      </c>
      <c r="I80" s="231" t="s">
        <v>2001</v>
      </c>
      <c r="J80" s="53"/>
      <c r="K80" s="50">
        <f t="shared" si="1"/>
        <v>3000</v>
      </c>
    </row>
    <row r="81" spans="1:11" ht="15">
      <c r="A81" s="20"/>
      <c r="B81" s="167">
        <v>11</v>
      </c>
      <c r="C81" s="226" t="s">
        <v>2021</v>
      </c>
      <c r="D81" s="26" t="s">
        <v>2022</v>
      </c>
      <c r="E81" s="227" t="s">
        <v>2010</v>
      </c>
      <c r="F81" s="228">
        <v>1200</v>
      </c>
      <c r="G81" s="229">
        <v>1000</v>
      </c>
      <c r="H81" s="230">
        <v>3</v>
      </c>
      <c r="I81" s="231" t="s">
        <v>2001</v>
      </c>
      <c r="J81" s="53"/>
      <c r="K81" s="50">
        <f t="shared" si="1"/>
        <v>3000</v>
      </c>
    </row>
    <row r="82" spans="1:11" ht="15">
      <c r="A82" s="20"/>
      <c r="B82" s="167">
        <v>12</v>
      </c>
      <c r="C82" s="226" t="s">
        <v>2023</v>
      </c>
      <c r="D82" s="26" t="s">
        <v>2024</v>
      </c>
      <c r="E82" s="227" t="s">
        <v>2010</v>
      </c>
      <c r="F82" s="228">
        <v>1200</v>
      </c>
      <c r="G82" s="229">
        <v>1000</v>
      </c>
      <c r="H82" s="230">
        <v>5</v>
      </c>
      <c r="I82" s="231" t="s">
        <v>2001</v>
      </c>
      <c r="J82" s="53"/>
      <c r="K82" s="50">
        <f t="shared" si="1"/>
        <v>5000</v>
      </c>
    </row>
    <row r="83" spans="1:11" ht="15">
      <c r="A83" s="20"/>
      <c r="B83" s="167">
        <v>13</v>
      </c>
      <c r="C83" s="226" t="s">
        <v>2025</v>
      </c>
      <c r="D83" s="26" t="s">
        <v>2026</v>
      </c>
      <c r="E83" s="227" t="s">
        <v>2010</v>
      </c>
      <c r="F83" s="228">
        <v>1200</v>
      </c>
      <c r="G83" s="229">
        <v>1000</v>
      </c>
      <c r="H83" s="230">
        <v>5</v>
      </c>
      <c r="I83" s="231" t="s">
        <v>2001</v>
      </c>
      <c r="J83" s="53"/>
      <c r="K83" s="50">
        <f t="shared" si="1"/>
        <v>5000</v>
      </c>
    </row>
    <row r="84" spans="1:11" ht="15">
      <c r="A84" s="20"/>
      <c r="B84" s="167">
        <v>14</v>
      </c>
      <c r="C84" s="226" t="s">
        <v>2027</v>
      </c>
      <c r="D84" s="26" t="s">
        <v>2028</v>
      </c>
      <c r="E84" s="227" t="s">
        <v>2010</v>
      </c>
      <c r="F84" s="228">
        <v>1200</v>
      </c>
      <c r="G84" s="229">
        <v>1000</v>
      </c>
      <c r="H84" s="230">
        <v>3</v>
      </c>
      <c r="I84" s="231" t="s">
        <v>2001</v>
      </c>
      <c r="J84" s="53"/>
      <c r="K84" s="50">
        <f t="shared" si="1"/>
        <v>3000</v>
      </c>
    </row>
    <row r="85" spans="1:11" ht="15">
      <c r="A85" s="20"/>
      <c r="B85" s="167">
        <v>15</v>
      </c>
      <c r="C85" s="226" t="s">
        <v>2029</v>
      </c>
      <c r="D85" s="26" t="s">
        <v>2030</v>
      </c>
      <c r="E85" s="227" t="s">
        <v>2010</v>
      </c>
      <c r="F85" s="228">
        <v>1200</v>
      </c>
      <c r="G85" s="229">
        <v>1000</v>
      </c>
      <c r="H85" s="230">
        <v>3</v>
      </c>
      <c r="I85" s="231" t="s">
        <v>2001</v>
      </c>
      <c r="J85" s="53"/>
      <c r="K85" s="50">
        <f t="shared" si="1"/>
        <v>3000</v>
      </c>
    </row>
    <row r="86" spans="1:11" ht="15">
      <c r="A86" s="20"/>
      <c r="B86" s="167">
        <v>16</v>
      </c>
      <c r="C86" s="226" t="s">
        <v>2031</v>
      </c>
      <c r="D86" s="26" t="s">
        <v>2032</v>
      </c>
      <c r="E86" s="227" t="s">
        <v>2010</v>
      </c>
      <c r="F86" s="228">
        <v>1200</v>
      </c>
      <c r="G86" s="229">
        <v>1000</v>
      </c>
      <c r="H86" s="230">
        <v>5</v>
      </c>
      <c r="I86" s="231" t="s">
        <v>2001</v>
      </c>
      <c r="J86" s="53"/>
      <c r="K86" s="50">
        <f t="shared" si="1"/>
        <v>5000</v>
      </c>
    </row>
    <row r="87" spans="1:11" ht="15">
      <c r="A87" s="20"/>
      <c r="B87" s="167">
        <v>17</v>
      </c>
      <c r="C87" s="226" t="s">
        <v>2033</v>
      </c>
      <c r="D87" s="26" t="s">
        <v>2034</v>
      </c>
      <c r="E87" s="227" t="s">
        <v>2010</v>
      </c>
      <c r="F87" s="228">
        <v>1200</v>
      </c>
      <c r="G87" s="229">
        <v>1000</v>
      </c>
      <c r="H87" s="230">
        <v>5</v>
      </c>
      <c r="I87" s="231" t="s">
        <v>2001</v>
      </c>
      <c r="J87" s="53"/>
      <c r="K87" s="50">
        <f t="shared" si="1"/>
        <v>5000</v>
      </c>
    </row>
    <row r="88" spans="1:11" ht="15">
      <c r="A88" s="20"/>
      <c r="B88" s="167">
        <v>18</v>
      </c>
      <c r="C88" s="232" t="s">
        <v>2035</v>
      </c>
      <c r="D88" s="26" t="s">
        <v>2036</v>
      </c>
      <c r="E88" s="227" t="s">
        <v>2037</v>
      </c>
      <c r="F88" s="228">
        <v>1600</v>
      </c>
      <c r="G88" s="229">
        <v>1300</v>
      </c>
      <c r="H88" s="230">
        <v>3</v>
      </c>
      <c r="I88" s="231" t="s">
        <v>2001</v>
      </c>
      <c r="J88" s="53"/>
      <c r="K88" s="50">
        <f t="shared" si="1"/>
        <v>3900</v>
      </c>
    </row>
    <row r="89" spans="1:11" ht="15">
      <c r="A89" s="20"/>
      <c r="B89" s="167">
        <v>19</v>
      </c>
      <c r="C89" s="232" t="s">
        <v>2038</v>
      </c>
      <c r="D89" s="26" t="s">
        <v>2039</v>
      </c>
      <c r="E89" s="227" t="s">
        <v>2040</v>
      </c>
      <c r="F89" s="228">
        <v>600</v>
      </c>
      <c r="G89" s="229">
        <v>500</v>
      </c>
      <c r="H89" s="230">
        <v>5</v>
      </c>
      <c r="I89" s="231" t="s">
        <v>2001</v>
      </c>
      <c r="J89" s="53"/>
      <c r="K89" s="50">
        <f t="shared" si="1"/>
        <v>2500</v>
      </c>
    </row>
    <row r="90" spans="1:11" ht="15">
      <c r="A90" s="20"/>
      <c r="B90" s="167">
        <v>20</v>
      </c>
      <c r="C90" s="226" t="s">
        <v>2041</v>
      </c>
      <c r="D90" s="26" t="s">
        <v>2042</v>
      </c>
      <c r="E90" s="227" t="s">
        <v>2043</v>
      </c>
      <c r="F90" s="228">
        <v>362</v>
      </c>
      <c r="G90" s="229">
        <v>300</v>
      </c>
      <c r="H90" s="230">
        <v>5</v>
      </c>
      <c r="I90" s="231" t="s">
        <v>2001</v>
      </c>
      <c r="J90" s="53"/>
      <c r="K90" s="50">
        <f t="shared" si="1"/>
        <v>1500</v>
      </c>
    </row>
    <row r="91" spans="1:11" ht="15">
      <c r="A91" s="20"/>
      <c r="B91" s="167">
        <v>21</v>
      </c>
      <c r="C91" s="226" t="s">
        <v>2044</v>
      </c>
      <c r="D91" s="26" t="s">
        <v>2045</v>
      </c>
      <c r="E91" s="227" t="s">
        <v>2040</v>
      </c>
      <c r="F91" s="228">
        <v>1800</v>
      </c>
      <c r="G91" s="233">
        <v>1500</v>
      </c>
      <c r="H91" s="230">
        <v>5</v>
      </c>
      <c r="I91" s="231" t="s">
        <v>2001</v>
      </c>
      <c r="J91" s="53"/>
      <c r="K91" s="50">
        <f t="shared" si="1"/>
        <v>7500</v>
      </c>
    </row>
    <row r="92" ht="13.5">
      <c r="H92" s="234">
        <f>SUM(H71:H91)</f>
        <v>77</v>
      </c>
    </row>
  </sheetData>
  <sheetProtection/>
  <mergeCells count="2">
    <mergeCell ref="I2:N7"/>
    <mergeCell ref="I62:N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2162</v>
      </c>
      <c r="G1" s="2" t="s">
        <v>1765</v>
      </c>
      <c r="K1" s="40" t="s">
        <v>2163</v>
      </c>
    </row>
    <row r="2" ht="13.5" customHeight="1">
      <c r="K2" s="41" t="s">
        <v>2164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2165</v>
      </c>
      <c r="E6" s="11"/>
      <c r="F6" s="12" t="s">
        <v>1</v>
      </c>
      <c r="G6" s="13">
        <v>55</v>
      </c>
      <c r="H6" s="14" t="s">
        <v>2</v>
      </c>
    </row>
    <row r="7" spans="3:8" ht="17.25">
      <c r="C7" s="42" t="s">
        <v>76</v>
      </c>
      <c r="D7" s="10">
        <v>15</v>
      </c>
      <c r="E7" s="11"/>
      <c r="F7" s="16" t="s">
        <v>3</v>
      </c>
      <c r="G7" s="17">
        <v>85000</v>
      </c>
      <c r="H7" s="18" t="s">
        <v>4</v>
      </c>
    </row>
    <row r="8" spans="3:8" ht="17.25">
      <c r="C8" s="42" t="s">
        <v>5</v>
      </c>
      <c r="D8" s="10">
        <v>902774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1767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15</v>
      </c>
      <c r="B11" s="20">
        <v>1</v>
      </c>
      <c r="C11" s="45" t="s">
        <v>2166</v>
      </c>
      <c r="D11" s="46" t="s">
        <v>2167</v>
      </c>
      <c r="E11" s="27" t="s">
        <v>105</v>
      </c>
      <c r="F11" s="28">
        <v>1905</v>
      </c>
      <c r="G11" s="28">
        <v>1600</v>
      </c>
      <c r="H11" s="20">
        <v>5</v>
      </c>
      <c r="I11" s="29" t="s">
        <v>455</v>
      </c>
      <c r="J11" s="53" t="s">
        <v>2168</v>
      </c>
      <c r="K11" s="50">
        <v>8000</v>
      </c>
    </row>
    <row r="12" spans="1:11" ht="15">
      <c r="A12" s="20">
        <v>15</v>
      </c>
      <c r="B12" s="20">
        <v>2</v>
      </c>
      <c r="C12" s="45" t="s">
        <v>2169</v>
      </c>
      <c r="D12" s="46" t="s">
        <v>2170</v>
      </c>
      <c r="E12" s="27" t="s">
        <v>188</v>
      </c>
      <c r="F12" s="28">
        <v>700</v>
      </c>
      <c r="G12" s="28">
        <v>500</v>
      </c>
      <c r="H12" s="20">
        <v>5</v>
      </c>
      <c r="I12" s="29" t="s">
        <v>463</v>
      </c>
      <c r="J12" s="53" t="s">
        <v>2171</v>
      </c>
      <c r="K12" s="50">
        <v>2500</v>
      </c>
    </row>
    <row r="13" spans="1:11" ht="15">
      <c r="A13" s="20">
        <v>15</v>
      </c>
      <c r="B13" s="20">
        <v>3</v>
      </c>
      <c r="C13" s="45" t="s">
        <v>2172</v>
      </c>
      <c r="D13" s="46" t="s">
        <v>2173</v>
      </c>
      <c r="E13" s="27" t="s">
        <v>188</v>
      </c>
      <c r="F13" s="28">
        <v>2500</v>
      </c>
      <c r="G13" s="28">
        <v>2100</v>
      </c>
      <c r="H13" s="20">
        <v>5</v>
      </c>
      <c r="I13" s="29" t="s">
        <v>161</v>
      </c>
      <c r="J13" s="53" t="s">
        <v>2174</v>
      </c>
      <c r="K13" s="50">
        <v>10500</v>
      </c>
    </row>
    <row r="14" spans="1:11" ht="15">
      <c r="A14" s="20">
        <v>15</v>
      </c>
      <c r="B14" s="20">
        <v>4</v>
      </c>
      <c r="C14" s="45" t="s">
        <v>2175</v>
      </c>
      <c r="D14" s="46" t="s">
        <v>2176</v>
      </c>
      <c r="E14" s="27" t="s">
        <v>188</v>
      </c>
      <c r="F14" s="28">
        <v>667</v>
      </c>
      <c r="G14" s="28">
        <v>500</v>
      </c>
      <c r="H14" s="20">
        <v>5</v>
      </c>
      <c r="I14" s="29" t="s">
        <v>941</v>
      </c>
      <c r="J14" s="53" t="s">
        <v>2177</v>
      </c>
      <c r="K14" s="50">
        <v>2500</v>
      </c>
    </row>
    <row r="15" spans="1:11" ht="15">
      <c r="A15" s="20">
        <v>15</v>
      </c>
      <c r="B15" s="20">
        <v>5</v>
      </c>
      <c r="C15" s="45" t="s">
        <v>2178</v>
      </c>
      <c r="D15" s="46" t="s">
        <v>2179</v>
      </c>
      <c r="E15" s="27" t="s">
        <v>2142</v>
      </c>
      <c r="F15" s="28">
        <v>1100</v>
      </c>
      <c r="G15" s="28">
        <v>900</v>
      </c>
      <c r="H15" s="20">
        <v>5</v>
      </c>
      <c r="I15" s="29" t="s">
        <v>941</v>
      </c>
      <c r="J15" s="53" t="s">
        <v>2180</v>
      </c>
      <c r="K15" s="50">
        <v>4500</v>
      </c>
    </row>
    <row r="16" spans="1:11" ht="15">
      <c r="A16" s="20">
        <v>15</v>
      </c>
      <c r="B16" s="20">
        <v>6</v>
      </c>
      <c r="C16" s="45" t="s">
        <v>2181</v>
      </c>
      <c r="D16" s="46" t="s">
        <v>2182</v>
      </c>
      <c r="E16" s="27" t="s">
        <v>188</v>
      </c>
      <c r="F16" s="28">
        <v>660</v>
      </c>
      <c r="G16" s="28">
        <v>500</v>
      </c>
      <c r="H16" s="20">
        <v>3</v>
      </c>
      <c r="I16" s="29" t="s">
        <v>87</v>
      </c>
      <c r="J16" s="53" t="s">
        <v>2183</v>
      </c>
      <c r="K16" s="50">
        <v>1500</v>
      </c>
    </row>
    <row r="17" spans="1:11" ht="15">
      <c r="A17" s="20">
        <v>15</v>
      </c>
      <c r="B17" s="20">
        <v>7</v>
      </c>
      <c r="C17" s="45" t="s">
        <v>2184</v>
      </c>
      <c r="D17" s="46" t="s">
        <v>2185</v>
      </c>
      <c r="E17" s="27" t="s">
        <v>188</v>
      </c>
      <c r="F17" s="28">
        <v>500</v>
      </c>
      <c r="G17" s="28">
        <v>400</v>
      </c>
      <c r="H17" s="20">
        <v>3</v>
      </c>
      <c r="I17" s="29" t="s">
        <v>87</v>
      </c>
      <c r="J17" s="53" t="s">
        <v>2186</v>
      </c>
      <c r="K17" s="50">
        <v>1200</v>
      </c>
    </row>
    <row r="18" spans="1:11" ht="15">
      <c r="A18" s="20">
        <v>15</v>
      </c>
      <c r="B18" s="20">
        <v>8</v>
      </c>
      <c r="C18" s="45" t="s">
        <v>2187</v>
      </c>
      <c r="D18" s="46" t="s">
        <v>2188</v>
      </c>
      <c r="E18" s="27" t="s">
        <v>188</v>
      </c>
      <c r="F18" s="28">
        <v>619</v>
      </c>
      <c r="G18" s="28">
        <v>500</v>
      </c>
      <c r="H18" s="20">
        <v>3</v>
      </c>
      <c r="I18" s="29" t="s">
        <v>463</v>
      </c>
      <c r="J18" s="53" t="s">
        <v>2189</v>
      </c>
      <c r="K18" s="50">
        <v>1500</v>
      </c>
    </row>
    <row r="19" spans="1:11" ht="15">
      <c r="A19" s="20">
        <v>15</v>
      </c>
      <c r="B19" s="20">
        <v>9</v>
      </c>
      <c r="C19" s="45" t="s">
        <v>2190</v>
      </c>
      <c r="D19" s="46" t="s">
        <v>2191</v>
      </c>
      <c r="E19" s="27" t="s">
        <v>188</v>
      </c>
      <c r="F19" s="28">
        <v>762</v>
      </c>
      <c r="G19" s="28">
        <v>600</v>
      </c>
      <c r="H19" s="20">
        <v>3</v>
      </c>
      <c r="I19" s="29" t="s">
        <v>463</v>
      </c>
      <c r="J19" s="53" t="s">
        <v>2192</v>
      </c>
      <c r="K19" s="50">
        <v>1800</v>
      </c>
    </row>
    <row r="20" spans="1:11" ht="15">
      <c r="A20" s="20">
        <v>15</v>
      </c>
      <c r="B20" s="20">
        <v>10</v>
      </c>
      <c r="C20" s="45" t="s">
        <v>2193</v>
      </c>
      <c r="D20" s="46" t="s">
        <v>2194</v>
      </c>
      <c r="E20" s="27" t="s">
        <v>188</v>
      </c>
      <c r="F20" s="28">
        <v>11429</v>
      </c>
      <c r="G20" s="28">
        <v>9600</v>
      </c>
      <c r="H20" s="20">
        <v>3</v>
      </c>
      <c r="I20" s="29" t="s">
        <v>420</v>
      </c>
      <c r="J20" s="53" t="s">
        <v>2195</v>
      </c>
      <c r="K20" s="50">
        <v>28800</v>
      </c>
    </row>
    <row r="21" spans="1:11" ht="15">
      <c r="A21" s="20">
        <v>15</v>
      </c>
      <c r="B21" s="20">
        <v>11</v>
      </c>
      <c r="C21" s="45" t="s">
        <v>2196</v>
      </c>
      <c r="D21" s="46" t="s">
        <v>2197</v>
      </c>
      <c r="E21" s="27" t="s">
        <v>188</v>
      </c>
      <c r="F21" s="28">
        <v>572</v>
      </c>
      <c r="G21" s="28">
        <v>400</v>
      </c>
      <c r="H21" s="20">
        <v>3</v>
      </c>
      <c r="I21" s="29" t="s">
        <v>463</v>
      </c>
      <c r="J21" s="53" t="s">
        <v>2198</v>
      </c>
      <c r="K21" s="50">
        <v>1200</v>
      </c>
    </row>
    <row r="22" spans="1:11" ht="15">
      <c r="A22" s="20">
        <v>15</v>
      </c>
      <c r="B22" s="20">
        <v>12</v>
      </c>
      <c r="C22" s="45" t="s">
        <v>2199</v>
      </c>
      <c r="D22" s="46" t="s">
        <v>2200</v>
      </c>
      <c r="E22" s="27" t="s">
        <v>188</v>
      </c>
      <c r="F22" s="28">
        <v>2190</v>
      </c>
      <c r="G22" s="28">
        <v>1800</v>
      </c>
      <c r="H22" s="20">
        <v>3</v>
      </c>
      <c r="I22" s="29" t="s">
        <v>420</v>
      </c>
      <c r="J22" s="53" t="s">
        <v>2201</v>
      </c>
      <c r="K22" s="50">
        <v>5400</v>
      </c>
    </row>
    <row r="23" spans="1:11" ht="15">
      <c r="A23" s="20">
        <v>15</v>
      </c>
      <c r="B23" s="20">
        <v>13</v>
      </c>
      <c r="C23" s="45" t="s">
        <v>2202</v>
      </c>
      <c r="D23" s="46" t="s">
        <v>2203</v>
      </c>
      <c r="E23" s="27" t="s">
        <v>105</v>
      </c>
      <c r="F23" s="28">
        <v>2190</v>
      </c>
      <c r="G23" s="28">
        <v>1800</v>
      </c>
      <c r="H23" s="20">
        <v>3</v>
      </c>
      <c r="I23" s="29" t="s">
        <v>423</v>
      </c>
      <c r="J23" s="53" t="s">
        <v>2204</v>
      </c>
      <c r="K23" s="50">
        <v>5400</v>
      </c>
    </row>
    <row r="24" spans="1:11" ht="15">
      <c r="A24" s="20">
        <v>15</v>
      </c>
      <c r="B24" s="20">
        <v>14</v>
      </c>
      <c r="C24" s="45" t="s">
        <v>2205</v>
      </c>
      <c r="D24" s="46" t="s">
        <v>2206</v>
      </c>
      <c r="E24" s="27" t="s">
        <v>188</v>
      </c>
      <c r="F24" s="28">
        <v>952</v>
      </c>
      <c r="G24" s="28">
        <v>700</v>
      </c>
      <c r="H24" s="20">
        <v>3</v>
      </c>
      <c r="I24" s="29" t="s">
        <v>941</v>
      </c>
      <c r="J24" s="53" t="s">
        <v>2207</v>
      </c>
      <c r="K24" s="50">
        <v>2100</v>
      </c>
    </row>
    <row r="25" spans="1:11" ht="15">
      <c r="A25" s="20">
        <v>15</v>
      </c>
      <c r="B25" s="20">
        <v>15</v>
      </c>
      <c r="C25" s="45" t="s">
        <v>2208</v>
      </c>
      <c r="D25" s="46" t="s">
        <v>2209</v>
      </c>
      <c r="E25" s="27" t="s">
        <v>2142</v>
      </c>
      <c r="F25" s="28">
        <v>3300</v>
      </c>
      <c r="G25" s="28">
        <v>2700</v>
      </c>
      <c r="H25" s="20">
        <v>3</v>
      </c>
      <c r="I25" s="29" t="s">
        <v>463</v>
      </c>
      <c r="J25" s="53" t="s">
        <v>2210</v>
      </c>
      <c r="K25" s="50">
        <v>8100</v>
      </c>
    </row>
    <row r="26" spans="1:11" ht="15">
      <c r="A26" s="20"/>
      <c r="B26" s="20">
        <v>16</v>
      </c>
      <c r="C26" s="45"/>
      <c r="D26" s="46"/>
      <c r="E26" s="27"/>
      <c r="F26" s="28"/>
      <c r="G26" s="28"/>
      <c r="H26" s="20"/>
      <c r="I26" s="29"/>
      <c r="J26" s="53"/>
      <c r="K26" s="50">
        <v>0</v>
      </c>
    </row>
    <row r="27" spans="1:11" ht="15">
      <c r="A27" s="20"/>
      <c r="B27" s="20">
        <v>17</v>
      </c>
      <c r="C27" s="45"/>
      <c r="D27" s="46"/>
      <c r="E27" s="27"/>
      <c r="F27" s="28"/>
      <c r="G27" s="28"/>
      <c r="H27" s="20"/>
      <c r="I27" s="29"/>
      <c r="J27" s="53"/>
      <c r="K27" s="50">
        <v>0</v>
      </c>
    </row>
    <row r="28" spans="1:11" ht="15">
      <c r="A28" s="20"/>
      <c r="B28" s="20">
        <v>18</v>
      </c>
      <c r="C28" s="45"/>
      <c r="D28" s="46"/>
      <c r="E28" s="27"/>
      <c r="F28" s="20"/>
      <c r="G28" s="20"/>
      <c r="H28" s="20"/>
      <c r="I28" s="29"/>
      <c r="J28" s="53"/>
      <c r="K28" s="50">
        <v>0</v>
      </c>
    </row>
    <row r="29" spans="1:11" ht="15">
      <c r="A29" s="20"/>
      <c r="B29" s="20">
        <v>19</v>
      </c>
      <c r="C29" s="45"/>
      <c r="D29" s="46"/>
      <c r="E29" s="27"/>
      <c r="F29" s="28"/>
      <c r="G29" s="28"/>
      <c r="H29" s="20"/>
      <c r="I29" s="29"/>
      <c r="J29" s="53"/>
      <c r="K29" s="50">
        <v>0</v>
      </c>
    </row>
    <row r="30" spans="1:11" ht="15">
      <c r="A30" s="20"/>
      <c r="B30" s="20">
        <v>20</v>
      </c>
      <c r="C30" s="45"/>
      <c r="D30" s="46"/>
      <c r="E30" s="27"/>
      <c r="F30" s="28"/>
      <c r="G30" s="28"/>
      <c r="H30" s="20"/>
      <c r="I30" s="29"/>
      <c r="J30" s="53"/>
      <c r="K30" s="50">
        <v>0</v>
      </c>
    </row>
    <row r="31" spans="1:11" ht="15">
      <c r="A31" s="20"/>
      <c r="B31" s="20">
        <v>21</v>
      </c>
      <c r="C31" s="45"/>
      <c r="D31" s="46"/>
      <c r="E31" s="27"/>
      <c r="F31" s="28"/>
      <c r="G31" s="28"/>
      <c r="H31" s="20"/>
      <c r="I31" s="29"/>
      <c r="J31" s="53"/>
      <c r="K31" s="50">
        <v>0</v>
      </c>
    </row>
    <row r="32" spans="1:11" ht="15">
      <c r="A32" s="20"/>
      <c r="B32" s="20">
        <v>22</v>
      </c>
      <c r="C32" s="45"/>
      <c r="D32" s="46"/>
      <c r="E32" s="27"/>
      <c r="F32" s="28"/>
      <c r="G32" s="28"/>
      <c r="H32" s="20"/>
      <c r="I32" s="29"/>
      <c r="J32" s="53"/>
      <c r="K32" s="50">
        <v>0</v>
      </c>
    </row>
    <row r="33" spans="1:11" ht="15">
      <c r="A33" s="20"/>
      <c r="B33" s="20">
        <v>23</v>
      </c>
      <c r="C33" s="45"/>
      <c r="D33" s="46"/>
      <c r="E33" s="27"/>
      <c r="F33" s="28"/>
      <c r="G33" s="28"/>
      <c r="H33" s="20"/>
      <c r="I33" s="29"/>
      <c r="J33" s="53"/>
      <c r="K33" s="50">
        <v>0</v>
      </c>
    </row>
    <row r="34" spans="1:11" ht="15">
      <c r="A34" s="20"/>
      <c r="B34" s="20">
        <v>24</v>
      </c>
      <c r="C34" s="45"/>
      <c r="D34" s="46"/>
      <c r="E34" s="27"/>
      <c r="F34" s="28"/>
      <c r="G34" s="28"/>
      <c r="H34" s="20"/>
      <c r="I34" s="29"/>
      <c r="J34" s="53"/>
      <c r="K34" s="50">
        <v>0</v>
      </c>
    </row>
    <row r="35" spans="1:11" ht="15">
      <c r="A35" s="20"/>
      <c r="B35" s="20">
        <v>25</v>
      </c>
      <c r="C35" s="45"/>
      <c r="D35" s="46"/>
      <c r="E35" s="27"/>
      <c r="F35" s="28"/>
      <c r="G35" s="28"/>
      <c r="H35" s="20"/>
      <c r="I35" s="29"/>
      <c r="J35" s="53"/>
      <c r="K35" s="50">
        <v>0</v>
      </c>
    </row>
    <row r="36" spans="1:11" ht="15">
      <c r="A36" s="20"/>
      <c r="B36" s="20">
        <v>26</v>
      </c>
      <c r="C36" s="45"/>
      <c r="D36" s="46"/>
      <c r="E36" s="27"/>
      <c r="F36" s="28"/>
      <c r="G36" s="28"/>
      <c r="H36" s="20"/>
      <c r="I36" s="29"/>
      <c r="J36" s="53"/>
      <c r="K36" s="50">
        <v>0</v>
      </c>
    </row>
    <row r="37" spans="1:11" ht="15">
      <c r="A37" s="20"/>
      <c r="B37" s="20">
        <v>27</v>
      </c>
      <c r="C37" s="45"/>
      <c r="D37" s="46"/>
      <c r="E37" s="27"/>
      <c r="F37" s="28"/>
      <c r="G37" s="28"/>
      <c r="H37" s="20"/>
      <c r="I37" s="29"/>
      <c r="J37" s="53"/>
      <c r="K37" s="50">
        <v>0</v>
      </c>
    </row>
    <row r="38" spans="1:11" ht="15">
      <c r="A38" s="20"/>
      <c r="B38" s="20">
        <v>28</v>
      </c>
      <c r="C38" s="45"/>
      <c r="D38" s="46"/>
      <c r="E38" s="27"/>
      <c r="F38" s="20"/>
      <c r="G38" s="20"/>
      <c r="H38" s="20"/>
      <c r="I38" s="29"/>
      <c r="J38" s="53"/>
      <c r="K38" s="50">
        <v>0</v>
      </c>
    </row>
    <row r="39" spans="1:11" ht="15">
      <c r="A39" s="20"/>
      <c r="B39" s="20">
        <v>29</v>
      </c>
      <c r="C39" s="45"/>
      <c r="D39" s="46"/>
      <c r="E39" s="27"/>
      <c r="F39" s="28"/>
      <c r="G39" s="28"/>
      <c r="H39" s="20"/>
      <c r="I39" s="29"/>
      <c r="J39" s="53"/>
      <c r="K39" s="50">
        <v>0</v>
      </c>
    </row>
    <row r="40" spans="1:11" ht="15">
      <c r="A40" s="20"/>
      <c r="B40" s="20">
        <v>30</v>
      </c>
      <c r="C40" s="45"/>
      <c r="D40" s="46"/>
      <c r="E40" s="27"/>
      <c r="F40" s="28"/>
      <c r="G40" s="28"/>
      <c r="H40" s="20"/>
      <c r="I40" s="29"/>
      <c r="J40" s="53"/>
      <c r="K40" s="50">
        <v>0</v>
      </c>
    </row>
    <row r="41" spans="1:11" ht="15">
      <c r="A41" s="20"/>
      <c r="B41" s="20">
        <v>31</v>
      </c>
      <c r="C41" s="45"/>
      <c r="D41" s="46"/>
      <c r="E41" s="27"/>
      <c r="F41" s="28"/>
      <c r="G41" s="28"/>
      <c r="H41" s="20"/>
      <c r="I41" s="29"/>
      <c r="J41" s="53"/>
      <c r="K41" s="50">
        <v>0</v>
      </c>
    </row>
    <row r="42" spans="1:11" ht="15">
      <c r="A42" s="20"/>
      <c r="B42" s="20">
        <v>32</v>
      </c>
      <c r="C42" s="45"/>
      <c r="D42" s="46"/>
      <c r="E42" s="27"/>
      <c r="F42" s="28"/>
      <c r="G42" s="28"/>
      <c r="H42" s="20"/>
      <c r="I42" s="29"/>
      <c r="J42" s="53"/>
      <c r="K42" s="50">
        <v>0</v>
      </c>
    </row>
    <row r="43" spans="1:11" ht="15">
      <c r="A43" s="20"/>
      <c r="B43" s="20">
        <v>33</v>
      </c>
      <c r="C43" s="45"/>
      <c r="D43" s="46"/>
      <c r="E43" s="27"/>
      <c r="F43" s="28"/>
      <c r="G43" s="28"/>
      <c r="H43" s="20"/>
      <c r="I43" s="29"/>
      <c r="J43" s="53"/>
      <c r="K43" s="50">
        <v>0</v>
      </c>
    </row>
    <row r="44" spans="1:11" ht="15">
      <c r="A44" s="20"/>
      <c r="B44" s="20">
        <v>34</v>
      </c>
      <c r="C44" s="45"/>
      <c r="D44" s="46"/>
      <c r="E44" s="27"/>
      <c r="F44" s="28"/>
      <c r="G44" s="28"/>
      <c r="H44" s="20"/>
      <c r="I44" s="29"/>
      <c r="J44" s="53"/>
      <c r="K44" s="50">
        <v>0</v>
      </c>
    </row>
    <row r="45" spans="1:11" ht="15">
      <c r="A45" s="20"/>
      <c r="B45" s="20">
        <v>35</v>
      </c>
      <c r="C45" s="45"/>
      <c r="D45" s="46"/>
      <c r="E45" s="27"/>
      <c r="F45" s="28"/>
      <c r="G45" s="28"/>
      <c r="H45" s="20"/>
      <c r="I45" s="29"/>
      <c r="J45" s="53"/>
      <c r="K45" s="50">
        <v>0</v>
      </c>
    </row>
    <row r="46" spans="1:11" ht="15">
      <c r="A46" s="20"/>
      <c r="B46" s="20">
        <v>36</v>
      </c>
      <c r="C46" s="45"/>
      <c r="D46" s="46"/>
      <c r="E46" s="27"/>
      <c r="F46" s="28"/>
      <c r="G46" s="28"/>
      <c r="H46" s="20"/>
      <c r="I46" s="29"/>
      <c r="J46" s="53"/>
      <c r="K46" s="50">
        <v>0</v>
      </c>
    </row>
    <row r="47" spans="1:11" ht="15">
      <c r="A47" s="20"/>
      <c r="B47" s="20">
        <v>37</v>
      </c>
      <c r="C47" s="45"/>
      <c r="D47" s="46"/>
      <c r="E47" s="27"/>
      <c r="F47" s="28"/>
      <c r="G47" s="28"/>
      <c r="H47" s="20"/>
      <c r="I47" s="29"/>
      <c r="J47" s="53"/>
      <c r="K47" s="50">
        <v>0</v>
      </c>
    </row>
    <row r="48" spans="1:11" ht="15">
      <c r="A48" s="20"/>
      <c r="B48" s="20">
        <v>38</v>
      </c>
      <c r="C48" s="45"/>
      <c r="D48" s="46"/>
      <c r="E48" s="27"/>
      <c r="F48" s="28"/>
      <c r="G48" s="28"/>
      <c r="H48" s="20"/>
      <c r="I48" s="29"/>
      <c r="J48" s="53"/>
      <c r="K48" s="50">
        <v>0</v>
      </c>
    </row>
    <row r="49" spans="1:11" ht="15">
      <c r="A49" s="20"/>
      <c r="B49" s="20">
        <v>39</v>
      </c>
      <c r="C49" s="45"/>
      <c r="D49" s="46"/>
      <c r="E49" s="27"/>
      <c r="F49" s="28"/>
      <c r="G49" s="28"/>
      <c r="H49" s="20"/>
      <c r="I49" s="29"/>
      <c r="J49" s="53"/>
      <c r="K49" s="50">
        <v>0</v>
      </c>
    </row>
    <row r="50" spans="1:11" ht="15">
      <c r="A50" s="20"/>
      <c r="B50" s="20">
        <v>40</v>
      </c>
      <c r="C50" s="45"/>
      <c r="D50" s="46"/>
      <c r="E50" s="27"/>
      <c r="F50" s="28"/>
      <c r="G50" s="28"/>
      <c r="H50" s="20"/>
      <c r="I50" s="29"/>
      <c r="J50" s="53"/>
      <c r="K50" s="50">
        <v>0</v>
      </c>
    </row>
    <row r="51" spans="1:11" ht="15">
      <c r="A51" s="20"/>
      <c r="B51" s="20">
        <v>41</v>
      </c>
      <c r="C51" s="45"/>
      <c r="D51" s="46"/>
      <c r="E51" s="27"/>
      <c r="F51" s="28"/>
      <c r="G51" s="28"/>
      <c r="H51" s="20"/>
      <c r="I51" s="29"/>
      <c r="J51" s="53"/>
      <c r="K51" s="50">
        <v>0</v>
      </c>
    </row>
    <row r="52" spans="1:11" ht="15">
      <c r="A52" s="20"/>
      <c r="B52" s="20">
        <v>42</v>
      </c>
      <c r="C52" s="45"/>
      <c r="D52" s="46"/>
      <c r="E52" s="27"/>
      <c r="F52" s="28"/>
      <c r="G52" s="28"/>
      <c r="H52" s="20"/>
      <c r="I52" s="29"/>
      <c r="J52" s="53"/>
      <c r="K52" s="50">
        <v>0</v>
      </c>
    </row>
    <row r="53" spans="1:11" ht="15">
      <c r="A53" s="20"/>
      <c r="B53" s="20">
        <v>43</v>
      </c>
      <c r="C53" s="45"/>
      <c r="D53" s="46"/>
      <c r="E53" s="27"/>
      <c r="F53" s="20"/>
      <c r="G53" s="20"/>
      <c r="H53" s="20"/>
      <c r="I53" s="29"/>
      <c r="J53" s="53"/>
      <c r="K53" s="50">
        <v>0</v>
      </c>
    </row>
    <row r="54" spans="1:11" ht="15">
      <c r="A54" s="20"/>
      <c r="B54" s="20">
        <v>44</v>
      </c>
      <c r="C54" s="45"/>
      <c r="D54" s="46"/>
      <c r="E54" s="27"/>
      <c r="F54" s="28"/>
      <c r="G54" s="28"/>
      <c r="H54" s="20"/>
      <c r="I54" s="29"/>
      <c r="J54" s="53"/>
      <c r="K54" s="50">
        <v>0</v>
      </c>
    </row>
    <row r="55" spans="1:11" ht="15">
      <c r="A55" s="20"/>
      <c r="B55" s="20">
        <v>45</v>
      </c>
      <c r="C55" s="45"/>
      <c r="D55" s="46"/>
      <c r="E55" s="27"/>
      <c r="F55" s="28"/>
      <c r="G55" s="28"/>
      <c r="H55" s="20"/>
      <c r="I55" s="29"/>
      <c r="J55" s="53"/>
      <c r="K55" s="50">
        <v>0</v>
      </c>
    </row>
    <row r="56" spans="1:11" ht="15">
      <c r="A56" s="20"/>
      <c r="B56" s="20">
        <v>46</v>
      </c>
      <c r="C56" s="45"/>
      <c r="D56" s="46"/>
      <c r="E56" s="27"/>
      <c r="F56" s="28"/>
      <c r="G56" s="28"/>
      <c r="H56" s="20"/>
      <c r="I56" s="29"/>
      <c r="J56" s="53"/>
      <c r="K56" s="50">
        <v>0</v>
      </c>
    </row>
    <row r="57" spans="1:11" ht="15">
      <c r="A57" s="20"/>
      <c r="B57" s="20">
        <v>47</v>
      </c>
      <c r="C57" s="45"/>
      <c r="D57" s="46"/>
      <c r="E57" s="27"/>
      <c r="F57" s="28"/>
      <c r="G57" s="28"/>
      <c r="H57" s="20"/>
      <c r="I57" s="29"/>
      <c r="J57" s="53"/>
      <c r="K57" s="50">
        <v>0</v>
      </c>
    </row>
    <row r="58" spans="1:11" ht="15">
      <c r="A58" s="20"/>
      <c r="B58" s="20">
        <v>48</v>
      </c>
      <c r="C58" s="45"/>
      <c r="D58" s="46"/>
      <c r="E58" s="27"/>
      <c r="F58" s="28"/>
      <c r="G58" s="28"/>
      <c r="H58" s="20"/>
      <c r="I58" s="29"/>
      <c r="J58" s="53"/>
      <c r="K58" s="50">
        <v>0</v>
      </c>
    </row>
    <row r="59" spans="1:11" ht="15">
      <c r="A59" s="20"/>
      <c r="B59" s="20">
        <v>49</v>
      </c>
      <c r="C59" s="45"/>
      <c r="D59" s="46"/>
      <c r="E59" s="27"/>
      <c r="F59" s="28"/>
      <c r="G59" s="28"/>
      <c r="H59" s="20"/>
      <c r="I59" s="29"/>
      <c r="J59" s="53"/>
      <c r="K59" s="50">
        <v>0</v>
      </c>
    </row>
    <row r="60" spans="1:11" ht="15">
      <c r="A60" s="20"/>
      <c r="B60" s="20">
        <v>50</v>
      </c>
      <c r="C60" s="45"/>
      <c r="D60" s="46"/>
      <c r="E60" s="27"/>
      <c r="F60" s="28"/>
      <c r="G60" s="28"/>
      <c r="H60" s="20"/>
      <c r="I60" s="29"/>
      <c r="J60" s="53"/>
      <c r="K60" s="50">
        <v>0</v>
      </c>
    </row>
    <row r="61" spans="1:11" ht="15">
      <c r="A61" s="20"/>
      <c r="B61" s="20">
        <v>51</v>
      </c>
      <c r="C61" s="45"/>
      <c r="D61" s="46"/>
      <c r="E61" s="27"/>
      <c r="F61" s="20"/>
      <c r="G61" s="20"/>
      <c r="H61" s="20"/>
      <c r="I61" s="29"/>
      <c r="J61" s="53"/>
      <c r="K61" s="50">
        <v>0</v>
      </c>
    </row>
    <row r="62" spans="1:11" ht="15">
      <c r="A62" s="20"/>
      <c r="B62" s="20">
        <v>52</v>
      </c>
      <c r="C62" s="45"/>
      <c r="D62" s="46"/>
      <c r="E62" s="27"/>
      <c r="F62" s="28"/>
      <c r="G62" s="28"/>
      <c r="H62" s="20"/>
      <c r="I62" s="29"/>
      <c r="J62" s="53"/>
      <c r="K62" s="50">
        <v>0</v>
      </c>
    </row>
    <row r="63" spans="1:11" ht="15">
      <c r="A63" s="20"/>
      <c r="B63" s="20">
        <v>53</v>
      </c>
      <c r="C63" s="45"/>
      <c r="D63" s="46"/>
      <c r="E63" s="27"/>
      <c r="F63" s="28"/>
      <c r="G63" s="28"/>
      <c r="H63" s="20"/>
      <c r="I63" s="29"/>
      <c r="J63" s="53"/>
      <c r="K63" s="50">
        <v>0</v>
      </c>
    </row>
    <row r="64" spans="1:11" ht="15">
      <c r="A64" s="20"/>
      <c r="B64" s="20">
        <v>54</v>
      </c>
      <c r="C64" s="45"/>
      <c r="D64" s="46"/>
      <c r="E64" s="27"/>
      <c r="F64" s="20"/>
      <c r="G64" s="20"/>
      <c r="H64" s="20"/>
      <c r="I64" s="29"/>
      <c r="J64" s="53"/>
      <c r="K64" s="50">
        <v>0</v>
      </c>
    </row>
    <row r="65" spans="1:11" ht="15">
      <c r="A65" s="20"/>
      <c r="B65" s="20">
        <v>55</v>
      </c>
      <c r="C65" s="45"/>
      <c r="D65" s="46"/>
      <c r="E65" s="27"/>
      <c r="F65" s="28"/>
      <c r="G65" s="28"/>
      <c r="H65" s="20"/>
      <c r="I65" s="29"/>
      <c r="J65" s="53"/>
      <c r="K65" s="50">
        <v>0</v>
      </c>
    </row>
    <row r="66" spans="1:11" ht="15">
      <c r="A66" s="20"/>
      <c r="B66" s="20">
        <v>56</v>
      </c>
      <c r="C66" s="45"/>
      <c r="D66" s="46"/>
      <c r="E66" s="27"/>
      <c r="F66" s="28"/>
      <c r="G66" s="28"/>
      <c r="H66" s="20"/>
      <c r="I66" s="37"/>
      <c r="J66" s="53"/>
      <c r="K66" s="50">
        <v>0</v>
      </c>
    </row>
    <row r="67" spans="1:11" ht="15">
      <c r="A67" s="20"/>
      <c r="B67" s="20">
        <v>57</v>
      </c>
      <c r="C67" s="45"/>
      <c r="D67" s="46"/>
      <c r="E67" s="27"/>
      <c r="F67" s="28"/>
      <c r="G67" s="28"/>
      <c r="H67" s="20"/>
      <c r="I67" s="29"/>
      <c r="J67" s="53"/>
      <c r="K67" s="50">
        <v>0</v>
      </c>
    </row>
    <row r="68" spans="1:11" ht="15">
      <c r="A68" s="20"/>
      <c r="B68" s="20">
        <v>58</v>
      </c>
      <c r="C68" s="45"/>
      <c r="D68" s="46"/>
      <c r="E68" s="27"/>
      <c r="F68" s="28"/>
      <c r="G68" s="28"/>
      <c r="H68" s="20"/>
      <c r="I68" s="29"/>
      <c r="J68" s="53"/>
      <c r="K68" s="50">
        <v>0</v>
      </c>
    </row>
    <row r="69" spans="1:11" ht="15">
      <c r="A69" s="20"/>
      <c r="B69" s="20">
        <v>59</v>
      </c>
      <c r="C69" s="45"/>
      <c r="D69" s="46"/>
      <c r="E69" s="27"/>
      <c r="F69" s="28"/>
      <c r="G69" s="28"/>
      <c r="H69" s="20"/>
      <c r="I69" s="29"/>
      <c r="J69" s="53"/>
      <c r="K69" s="50">
        <v>0</v>
      </c>
    </row>
    <row r="70" spans="1:11" ht="15">
      <c r="A70" s="20"/>
      <c r="B70" s="20">
        <v>60</v>
      </c>
      <c r="C70" s="45"/>
      <c r="D70" s="46"/>
      <c r="E70" s="27"/>
      <c r="F70" s="28"/>
      <c r="G70" s="28"/>
      <c r="H70" s="20"/>
      <c r="I70" s="29"/>
      <c r="J70" s="53"/>
      <c r="K70" s="50">
        <v>0</v>
      </c>
    </row>
    <row r="71" spans="1:11" ht="15">
      <c r="A71" s="20"/>
      <c r="B71" s="20">
        <v>61</v>
      </c>
      <c r="C71" s="45"/>
      <c r="D71" s="46"/>
      <c r="E71" s="27"/>
      <c r="F71" s="28"/>
      <c r="G71" s="28"/>
      <c r="H71" s="20"/>
      <c r="I71" s="29"/>
      <c r="J71" s="53"/>
      <c r="K71" s="50">
        <v>0</v>
      </c>
    </row>
    <row r="72" spans="1:11" ht="15">
      <c r="A72" s="20"/>
      <c r="B72" s="20">
        <v>62</v>
      </c>
      <c r="C72" s="45"/>
      <c r="D72" s="46"/>
      <c r="E72" s="27"/>
      <c r="F72" s="28"/>
      <c r="G72" s="28"/>
      <c r="H72" s="20"/>
      <c r="I72" s="29"/>
      <c r="J72" s="53"/>
      <c r="K72" s="50">
        <v>0</v>
      </c>
    </row>
    <row r="73" spans="1:11" ht="15">
      <c r="A73" s="20"/>
      <c r="B73" s="20">
        <v>63</v>
      </c>
      <c r="C73" s="45"/>
      <c r="D73" s="46"/>
      <c r="E73" s="27"/>
      <c r="F73" s="28"/>
      <c r="G73" s="28"/>
      <c r="H73" s="20"/>
      <c r="I73" s="29"/>
      <c r="J73" s="53"/>
      <c r="K73" s="50">
        <v>0</v>
      </c>
    </row>
    <row r="74" spans="1:11" ht="15">
      <c r="A74" s="20"/>
      <c r="B74" s="20">
        <v>64</v>
      </c>
      <c r="C74" s="45"/>
      <c r="D74" s="46"/>
      <c r="E74" s="27"/>
      <c r="F74" s="28"/>
      <c r="G74" s="28"/>
      <c r="H74" s="20"/>
      <c r="I74" s="29"/>
      <c r="J74" s="53"/>
      <c r="K74" s="50">
        <v>0</v>
      </c>
    </row>
    <row r="75" spans="1:11" ht="15">
      <c r="A75" s="20"/>
      <c r="B75" s="20">
        <v>65</v>
      </c>
      <c r="C75" s="45"/>
      <c r="D75" s="46"/>
      <c r="E75" s="27"/>
      <c r="F75" s="28"/>
      <c r="G75" s="28"/>
      <c r="H75" s="20"/>
      <c r="I75" s="29"/>
      <c r="J75" s="53"/>
      <c r="K75" s="50">
        <v>0</v>
      </c>
    </row>
    <row r="76" spans="1:11" ht="15">
      <c r="A76" s="20"/>
      <c r="B76" s="20">
        <v>66</v>
      </c>
      <c r="C76" s="45"/>
      <c r="D76" s="46"/>
      <c r="E76" s="27"/>
      <c r="F76" s="28"/>
      <c r="G76" s="28"/>
      <c r="H76" s="20"/>
      <c r="I76" s="29"/>
      <c r="J76" s="53"/>
      <c r="K76" s="50">
        <v>0</v>
      </c>
    </row>
    <row r="77" spans="1:11" ht="15">
      <c r="A77" s="20"/>
      <c r="B77" s="20">
        <v>67</v>
      </c>
      <c r="C77" s="45"/>
      <c r="D77" s="46"/>
      <c r="E77" s="27"/>
      <c r="F77" s="28"/>
      <c r="G77" s="28"/>
      <c r="H77" s="20"/>
      <c r="I77" s="29"/>
      <c r="J77" s="53"/>
      <c r="K77" s="50">
        <v>0</v>
      </c>
    </row>
    <row r="78" spans="1:11" ht="15">
      <c r="A78" s="20"/>
      <c r="B78" s="20">
        <v>68</v>
      </c>
      <c r="C78" s="45"/>
      <c r="D78" s="46"/>
      <c r="E78" s="27"/>
      <c r="F78" s="28"/>
      <c r="G78" s="28"/>
      <c r="H78" s="20"/>
      <c r="I78" s="29"/>
      <c r="J78" s="53"/>
      <c r="K78" s="50">
        <v>0</v>
      </c>
    </row>
    <row r="79" spans="1:11" ht="15">
      <c r="A79" s="20"/>
      <c r="B79" s="20">
        <v>69</v>
      </c>
      <c r="C79" s="45"/>
      <c r="D79" s="46"/>
      <c r="E79" s="27"/>
      <c r="F79" s="28"/>
      <c r="G79" s="28"/>
      <c r="H79" s="20"/>
      <c r="I79" s="29"/>
      <c r="J79" s="53"/>
      <c r="K79" s="50">
        <v>0</v>
      </c>
    </row>
    <row r="80" spans="1:11" ht="15">
      <c r="A80" s="20"/>
      <c r="B80" s="20">
        <v>70</v>
      </c>
      <c r="C80" s="45"/>
      <c r="D80" s="46"/>
      <c r="E80" s="27"/>
      <c r="F80" s="28"/>
      <c r="G80" s="28"/>
      <c r="H80" s="20"/>
      <c r="I80" s="29"/>
      <c r="J80" s="53"/>
      <c r="K80" s="50">
        <v>0</v>
      </c>
    </row>
    <row r="81" spans="1:11" ht="15">
      <c r="A81" s="20"/>
      <c r="B81" s="20">
        <v>71</v>
      </c>
      <c r="C81" s="45"/>
      <c r="D81" s="46"/>
      <c r="E81" s="27"/>
      <c r="F81" s="28"/>
      <c r="G81" s="28"/>
      <c r="H81" s="20"/>
      <c r="I81" s="29"/>
      <c r="J81" s="53"/>
      <c r="K81" s="50">
        <v>0</v>
      </c>
    </row>
    <row r="82" spans="1:11" ht="15">
      <c r="A82" s="20"/>
      <c r="B82" s="20">
        <v>72</v>
      </c>
      <c r="C82" s="45"/>
      <c r="D82" s="46"/>
      <c r="E82" s="27"/>
      <c r="F82" s="28"/>
      <c r="G82" s="28"/>
      <c r="H82" s="20"/>
      <c r="I82" s="29"/>
      <c r="J82" s="53"/>
      <c r="K82" s="50">
        <v>0</v>
      </c>
    </row>
    <row r="83" spans="1:11" ht="15">
      <c r="A83" s="20"/>
      <c r="B83" s="20">
        <v>73</v>
      </c>
      <c r="C83" s="45"/>
      <c r="D83" s="46"/>
      <c r="E83" s="27"/>
      <c r="F83" s="28"/>
      <c r="G83" s="28"/>
      <c r="H83" s="20"/>
      <c r="I83" s="29"/>
      <c r="J83" s="53"/>
      <c r="K83" s="50">
        <v>0</v>
      </c>
    </row>
    <row r="84" spans="1:11" ht="15">
      <c r="A84" s="20"/>
      <c r="B84" s="20">
        <v>74</v>
      </c>
      <c r="C84" s="45"/>
      <c r="D84" s="46"/>
      <c r="E84" s="27"/>
      <c r="F84" s="28"/>
      <c r="G84" s="28"/>
      <c r="H84" s="20"/>
      <c r="I84" s="29"/>
      <c r="J84" s="53"/>
      <c r="K84" s="50">
        <v>0</v>
      </c>
    </row>
    <row r="85" spans="1:11" ht="15">
      <c r="A85" s="20"/>
      <c r="B85" s="20">
        <v>75</v>
      </c>
      <c r="C85" s="45"/>
      <c r="D85" s="46"/>
      <c r="E85" s="27"/>
      <c r="F85" s="20"/>
      <c r="G85" s="20"/>
      <c r="H85" s="20"/>
      <c r="I85" s="29"/>
      <c r="J85" s="53"/>
      <c r="K85" s="50">
        <v>0</v>
      </c>
    </row>
    <row r="86" spans="1:11" ht="15">
      <c r="A86" s="20"/>
      <c r="B86" s="20">
        <v>76</v>
      </c>
      <c r="C86" s="45"/>
      <c r="D86" s="46"/>
      <c r="E86" s="27"/>
      <c r="F86" s="20"/>
      <c r="G86" s="20"/>
      <c r="H86" s="20"/>
      <c r="I86" s="29"/>
      <c r="J86" s="53"/>
      <c r="K86" s="50">
        <v>0</v>
      </c>
    </row>
    <row r="87" spans="1:11" ht="15">
      <c r="A87" s="20"/>
      <c r="B87" s="20">
        <v>77</v>
      </c>
      <c r="C87" s="45"/>
      <c r="D87" s="46"/>
      <c r="E87" s="27"/>
      <c r="F87" s="20"/>
      <c r="G87" s="20"/>
      <c r="H87" s="20"/>
      <c r="I87" s="29"/>
      <c r="J87" s="53"/>
      <c r="K87" s="50">
        <v>0</v>
      </c>
    </row>
    <row r="88" spans="1:11" ht="15">
      <c r="A88" s="20"/>
      <c r="B88" s="20">
        <v>78</v>
      </c>
      <c r="C88" s="45"/>
      <c r="D88" s="46"/>
      <c r="E88" s="27"/>
      <c r="F88" s="20"/>
      <c r="G88" s="20"/>
      <c r="H88" s="20"/>
      <c r="I88" s="29"/>
      <c r="J88" s="53"/>
      <c r="K88" s="50">
        <v>0</v>
      </c>
    </row>
    <row r="89" spans="1:11" ht="15">
      <c r="A89" s="20"/>
      <c r="B89" s="20">
        <v>79</v>
      </c>
      <c r="C89" s="45"/>
      <c r="D89" s="46"/>
      <c r="E89" s="27"/>
      <c r="F89" s="20"/>
      <c r="G89" s="20"/>
      <c r="H89" s="20"/>
      <c r="I89" s="29"/>
      <c r="J89" s="53"/>
      <c r="K89" s="50">
        <v>0</v>
      </c>
    </row>
    <row r="90" spans="1:11" ht="15">
      <c r="A90" s="20"/>
      <c r="B90" s="20">
        <v>80</v>
      </c>
      <c r="C90" s="45"/>
      <c r="D90" s="46"/>
      <c r="E90" s="27"/>
      <c r="F90" s="20"/>
      <c r="G90" s="20"/>
      <c r="H90" s="20"/>
      <c r="I90" s="29"/>
      <c r="J90" s="53"/>
      <c r="K90" s="50">
        <v>0</v>
      </c>
    </row>
    <row r="91" spans="1:11" ht="15">
      <c r="A91" s="20"/>
      <c r="B91" s="20">
        <v>81</v>
      </c>
      <c r="C91" s="45"/>
      <c r="D91" s="46"/>
      <c r="E91" s="27"/>
      <c r="F91" s="20"/>
      <c r="G91" s="20"/>
      <c r="H91" s="20"/>
      <c r="I91" s="29"/>
      <c r="J91" s="53"/>
      <c r="K91" s="50">
        <v>0</v>
      </c>
    </row>
    <row r="92" spans="1:11" ht="15">
      <c r="A92" s="20"/>
      <c r="B92" s="20">
        <v>82</v>
      </c>
      <c r="C92" s="45"/>
      <c r="D92" s="46"/>
      <c r="E92" s="27"/>
      <c r="F92" s="20"/>
      <c r="G92" s="20"/>
      <c r="H92" s="20"/>
      <c r="I92" s="29"/>
      <c r="J92" s="53"/>
      <c r="K92" s="50">
        <v>0</v>
      </c>
    </row>
    <row r="93" spans="1:11" ht="15">
      <c r="A93" s="20"/>
      <c r="B93" s="20">
        <v>83</v>
      </c>
      <c r="C93" s="45"/>
      <c r="D93" s="46"/>
      <c r="E93" s="27"/>
      <c r="F93" s="20"/>
      <c r="G93" s="20"/>
      <c r="H93" s="20"/>
      <c r="I93" s="29"/>
      <c r="J93" s="53"/>
      <c r="K93" s="50">
        <v>0</v>
      </c>
    </row>
    <row r="94" spans="1:11" ht="15">
      <c r="A94" s="20"/>
      <c r="B94" s="20">
        <v>84</v>
      </c>
      <c r="C94" s="45"/>
      <c r="D94" s="46"/>
      <c r="E94" s="27"/>
      <c r="F94" s="20"/>
      <c r="G94" s="20"/>
      <c r="H94" s="20"/>
      <c r="I94" s="29"/>
      <c r="J94" s="53"/>
      <c r="K94" s="50">
        <v>0</v>
      </c>
    </row>
    <row r="95" spans="1:11" ht="15">
      <c r="A95" s="20"/>
      <c r="B95" s="20">
        <v>85</v>
      </c>
      <c r="C95" s="45"/>
      <c r="D95" s="46"/>
      <c r="E95" s="27"/>
      <c r="F95" s="20"/>
      <c r="G95" s="20"/>
      <c r="H95" s="20"/>
      <c r="I95" s="29"/>
      <c r="J95" s="53"/>
      <c r="K95" s="50">
        <v>0</v>
      </c>
    </row>
    <row r="96" spans="1:11" ht="15">
      <c r="A96" s="20"/>
      <c r="B96" s="20">
        <v>86</v>
      </c>
      <c r="C96" s="45"/>
      <c r="D96" s="46"/>
      <c r="E96" s="27"/>
      <c r="F96" s="20"/>
      <c r="G96" s="20"/>
      <c r="H96" s="20"/>
      <c r="I96" s="29"/>
      <c r="J96" s="53"/>
      <c r="K96" s="50">
        <v>0</v>
      </c>
    </row>
    <row r="97" spans="1:11" ht="15">
      <c r="A97" s="20"/>
      <c r="B97" s="20">
        <v>87</v>
      </c>
      <c r="C97" s="45"/>
      <c r="D97" s="46"/>
      <c r="E97" s="27"/>
      <c r="F97" s="20"/>
      <c r="G97" s="20"/>
      <c r="H97" s="20"/>
      <c r="I97" s="29"/>
      <c r="J97" s="53"/>
      <c r="K97" s="50">
        <v>0</v>
      </c>
    </row>
    <row r="98" spans="1:11" ht="15">
      <c r="A98" s="20"/>
      <c r="B98" s="20">
        <v>88</v>
      </c>
      <c r="C98" s="45"/>
      <c r="D98" s="46"/>
      <c r="E98" s="27"/>
      <c r="F98" s="20"/>
      <c r="G98" s="20"/>
      <c r="H98" s="20"/>
      <c r="I98" s="29"/>
      <c r="J98" s="53"/>
      <c r="K98" s="50">
        <v>0</v>
      </c>
    </row>
    <row r="99" spans="1:11" ht="15">
      <c r="A99" s="20"/>
      <c r="B99" s="20">
        <v>89</v>
      </c>
      <c r="C99" s="45"/>
      <c r="D99" s="46"/>
      <c r="E99" s="27"/>
      <c r="F99" s="20"/>
      <c r="G99" s="20"/>
      <c r="H99" s="20"/>
      <c r="I99" s="29"/>
      <c r="J99" s="53"/>
      <c r="K99" s="50">
        <v>0</v>
      </c>
    </row>
    <row r="100" spans="1:11" ht="15">
      <c r="A100" s="20"/>
      <c r="B100" s="20">
        <v>90</v>
      </c>
      <c r="C100" s="45"/>
      <c r="D100" s="46"/>
      <c r="E100" s="27"/>
      <c r="F100" s="20"/>
      <c r="G100" s="20"/>
      <c r="H100" s="20"/>
      <c r="I100" s="29"/>
      <c r="J100" s="53"/>
      <c r="K100" s="50">
        <v>0</v>
      </c>
    </row>
    <row r="101" spans="1:11" ht="15">
      <c r="A101" s="20"/>
      <c r="B101" s="20">
        <v>91</v>
      </c>
      <c r="C101" s="45"/>
      <c r="D101" s="46"/>
      <c r="E101" s="27"/>
      <c r="F101" s="20"/>
      <c r="G101" s="20"/>
      <c r="H101" s="20"/>
      <c r="I101" s="29"/>
      <c r="J101" s="53"/>
      <c r="K101" s="50">
        <v>0</v>
      </c>
    </row>
    <row r="102" spans="1:11" ht="15">
      <c r="A102" s="20"/>
      <c r="B102" s="20">
        <v>92</v>
      </c>
      <c r="C102" s="45"/>
      <c r="D102" s="46"/>
      <c r="E102" s="27"/>
      <c r="F102" s="20"/>
      <c r="G102" s="20"/>
      <c r="H102" s="20"/>
      <c r="I102" s="29"/>
      <c r="J102" s="53"/>
      <c r="K102" s="50">
        <v>0</v>
      </c>
    </row>
    <row r="103" spans="1:11" ht="15">
      <c r="A103" s="20"/>
      <c r="B103" s="20">
        <v>93</v>
      </c>
      <c r="C103" s="45"/>
      <c r="D103" s="46"/>
      <c r="E103" s="27"/>
      <c r="F103" s="20"/>
      <c r="G103" s="20"/>
      <c r="H103" s="20"/>
      <c r="I103" s="29"/>
      <c r="J103" s="53"/>
      <c r="K103" s="50">
        <v>0</v>
      </c>
    </row>
    <row r="104" spans="1:11" ht="15">
      <c r="A104" s="20"/>
      <c r="B104" s="20">
        <v>94</v>
      </c>
      <c r="C104" s="45"/>
      <c r="D104" s="46"/>
      <c r="E104" s="27"/>
      <c r="F104" s="20"/>
      <c r="G104" s="20"/>
      <c r="H104" s="20"/>
      <c r="I104" s="29"/>
      <c r="J104" s="53"/>
      <c r="K104" s="50">
        <v>0</v>
      </c>
    </row>
    <row r="105" spans="1:11" ht="15">
      <c r="A105" s="20"/>
      <c r="B105" s="20">
        <v>95</v>
      </c>
      <c r="C105" s="45"/>
      <c r="D105" s="46"/>
      <c r="E105" s="27"/>
      <c r="F105" s="20"/>
      <c r="G105" s="20"/>
      <c r="H105" s="20"/>
      <c r="I105" s="29"/>
      <c r="J105" s="53"/>
      <c r="K105" s="50">
        <v>0</v>
      </c>
    </row>
    <row r="106" spans="1:11" ht="15">
      <c r="A106" s="20"/>
      <c r="B106" s="20">
        <v>96</v>
      </c>
      <c r="C106" s="45"/>
      <c r="D106" s="46"/>
      <c r="E106" s="27"/>
      <c r="F106" s="20"/>
      <c r="G106" s="20"/>
      <c r="H106" s="20"/>
      <c r="I106" s="29"/>
      <c r="J106" s="53"/>
      <c r="K106" s="50">
        <v>0</v>
      </c>
    </row>
    <row r="107" spans="1:11" ht="15">
      <c r="A107" s="20"/>
      <c r="B107" s="20">
        <v>97</v>
      </c>
      <c r="C107" s="45"/>
      <c r="D107" s="46"/>
      <c r="E107" s="27"/>
      <c r="F107" s="20"/>
      <c r="G107" s="20"/>
      <c r="H107" s="20"/>
      <c r="I107" s="29"/>
      <c r="J107" s="53"/>
      <c r="K107" s="50">
        <v>0</v>
      </c>
    </row>
    <row r="108" spans="1:11" ht="15">
      <c r="A108" s="20"/>
      <c r="B108" s="20">
        <v>98</v>
      </c>
      <c r="C108" s="45"/>
      <c r="D108" s="46"/>
      <c r="E108" s="27"/>
      <c r="F108" s="20"/>
      <c r="G108" s="20"/>
      <c r="H108" s="20"/>
      <c r="I108" s="29"/>
      <c r="J108" s="53"/>
      <c r="K108" s="50">
        <v>0</v>
      </c>
    </row>
    <row r="109" spans="1:11" ht="15">
      <c r="A109" s="20"/>
      <c r="B109" s="20">
        <v>99</v>
      </c>
      <c r="C109" s="45"/>
      <c r="D109" s="46"/>
      <c r="E109" s="27"/>
      <c r="F109" s="20"/>
      <c r="G109" s="20"/>
      <c r="H109" s="20"/>
      <c r="I109" s="29"/>
      <c r="J109" s="53"/>
      <c r="K109" s="50">
        <v>0</v>
      </c>
    </row>
    <row r="110" spans="1:11" ht="15">
      <c r="A110" s="20"/>
      <c r="B110" s="20">
        <v>100</v>
      </c>
      <c r="C110" s="45"/>
      <c r="D110" s="46"/>
      <c r="E110" s="27"/>
      <c r="F110" s="20"/>
      <c r="G110" s="20"/>
      <c r="H110" s="20"/>
      <c r="I110" s="29"/>
      <c r="J110" s="53"/>
      <c r="K110" s="50">
        <v>0</v>
      </c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72</v>
      </c>
      <c r="G1" s="2" t="s">
        <v>39</v>
      </c>
      <c r="K1" s="40" t="s">
        <v>948</v>
      </c>
    </row>
    <row r="2" ht="13.5" customHeight="1">
      <c r="K2" s="41" t="s">
        <v>74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3774</v>
      </c>
      <c r="E6" s="11"/>
      <c r="F6" s="12" t="s">
        <v>1</v>
      </c>
      <c r="G6" s="13">
        <f>SUM(H11:H310)</f>
        <v>65</v>
      </c>
      <c r="H6" s="14" t="s">
        <v>2</v>
      </c>
    </row>
    <row r="7" spans="3:8" ht="17.25">
      <c r="C7" s="42" t="s">
        <v>76</v>
      </c>
      <c r="D7" s="10">
        <v>22</v>
      </c>
      <c r="E7" s="11"/>
      <c r="F7" s="16" t="s">
        <v>3</v>
      </c>
      <c r="G7" s="17">
        <f>SUM(K11:K110)</f>
        <v>122800</v>
      </c>
      <c r="H7" s="18" t="s">
        <v>4</v>
      </c>
    </row>
    <row r="8" spans="3:8" ht="17.25">
      <c r="C8" s="42" t="s">
        <v>5</v>
      </c>
      <c r="D8" s="10">
        <v>89549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22</v>
      </c>
      <c r="B11" s="20">
        <v>1</v>
      </c>
      <c r="C11" s="45" t="s">
        <v>3775</v>
      </c>
      <c r="D11" s="46" t="s">
        <v>3776</v>
      </c>
      <c r="E11" s="27" t="s">
        <v>188</v>
      </c>
      <c r="F11" s="28">
        <v>1470</v>
      </c>
      <c r="G11" s="28">
        <v>1200</v>
      </c>
      <c r="H11" s="20">
        <v>5</v>
      </c>
      <c r="I11" s="29" t="s">
        <v>455</v>
      </c>
      <c r="J11" s="53" t="s">
        <v>3777</v>
      </c>
      <c r="K11" s="50">
        <f>G11*H11</f>
        <v>6000</v>
      </c>
    </row>
    <row r="12" spans="1:11" ht="15">
      <c r="A12" s="20">
        <v>22</v>
      </c>
      <c r="B12" s="20">
        <v>2</v>
      </c>
      <c r="C12" s="45" t="s">
        <v>3778</v>
      </c>
      <c r="D12" s="46" t="s">
        <v>3779</v>
      </c>
      <c r="E12" s="27" t="s">
        <v>188</v>
      </c>
      <c r="F12" s="28">
        <v>2625</v>
      </c>
      <c r="G12" s="28">
        <v>2200</v>
      </c>
      <c r="H12" s="20">
        <v>5</v>
      </c>
      <c r="I12" s="29" t="s">
        <v>455</v>
      </c>
      <c r="J12" s="53" t="s">
        <v>3780</v>
      </c>
      <c r="K12" s="50">
        <f aca="true" t="shared" si="0" ref="K12:K75">G12*H12</f>
        <v>11000</v>
      </c>
    </row>
    <row r="13" spans="1:11" ht="15">
      <c r="A13" s="20">
        <v>22</v>
      </c>
      <c r="B13" s="20">
        <v>3</v>
      </c>
      <c r="C13" s="45" t="s">
        <v>3781</v>
      </c>
      <c r="D13" s="46" t="s">
        <v>3782</v>
      </c>
      <c r="E13" s="27" t="s">
        <v>188</v>
      </c>
      <c r="F13" s="28">
        <v>3360</v>
      </c>
      <c r="G13" s="28">
        <v>2800</v>
      </c>
      <c r="H13" s="20">
        <v>5</v>
      </c>
      <c r="I13" s="29" t="s">
        <v>455</v>
      </c>
      <c r="J13" s="53" t="s">
        <v>3783</v>
      </c>
      <c r="K13" s="50">
        <f t="shared" si="0"/>
        <v>14000</v>
      </c>
    </row>
    <row r="14" spans="1:11" ht="15">
      <c r="A14" s="20">
        <v>22</v>
      </c>
      <c r="B14" s="20">
        <v>4</v>
      </c>
      <c r="C14" s="45" t="s">
        <v>3784</v>
      </c>
      <c r="D14" s="46" t="s">
        <v>3785</v>
      </c>
      <c r="E14" s="27" t="s">
        <v>188</v>
      </c>
      <c r="F14" s="28">
        <v>3150</v>
      </c>
      <c r="G14" s="28">
        <v>2600</v>
      </c>
      <c r="H14" s="20">
        <v>5</v>
      </c>
      <c r="I14" s="29" t="s">
        <v>455</v>
      </c>
      <c r="J14" s="53" t="s">
        <v>3786</v>
      </c>
      <c r="K14" s="50">
        <f t="shared" si="0"/>
        <v>13000</v>
      </c>
    </row>
    <row r="15" spans="1:11" ht="15">
      <c r="A15" s="20">
        <v>22</v>
      </c>
      <c r="B15" s="20">
        <v>5</v>
      </c>
      <c r="C15" s="45" t="s">
        <v>3787</v>
      </c>
      <c r="D15" s="46" t="s">
        <v>3788</v>
      </c>
      <c r="E15" s="27" t="s">
        <v>188</v>
      </c>
      <c r="F15" s="28">
        <v>1470</v>
      </c>
      <c r="G15" s="28">
        <v>1200</v>
      </c>
      <c r="H15" s="20">
        <v>5</v>
      </c>
      <c r="I15" s="29" t="s">
        <v>455</v>
      </c>
      <c r="J15" s="53" t="s">
        <v>3789</v>
      </c>
      <c r="K15" s="50">
        <f t="shared" si="0"/>
        <v>6000</v>
      </c>
    </row>
    <row r="16" spans="1:11" ht="15">
      <c r="A16" s="20">
        <v>22</v>
      </c>
      <c r="B16" s="20">
        <v>6</v>
      </c>
      <c r="C16" s="45" t="s">
        <v>3790</v>
      </c>
      <c r="D16" s="46" t="s">
        <v>3791</v>
      </c>
      <c r="E16" s="27" t="s">
        <v>188</v>
      </c>
      <c r="F16" s="28">
        <v>2415</v>
      </c>
      <c r="G16" s="28">
        <v>2000</v>
      </c>
      <c r="H16" s="20">
        <v>2</v>
      </c>
      <c r="I16" s="29" t="s">
        <v>525</v>
      </c>
      <c r="J16" s="53" t="s">
        <v>3792</v>
      </c>
      <c r="K16" s="50">
        <f t="shared" si="0"/>
        <v>4000</v>
      </c>
    </row>
    <row r="17" spans="1:11" ht="15">
      <c r="A17" s="20">
        <v>22</v>
      </c>
      <c r="B17" s="20">
        <v>7</v>
      </c>
      <c r="C17" s="45" t="s">
        <v>3793</v>
      </c>
      <c r="D17" s="46" t="s">
        <v>3794</v>
      </c>
      <c r="E17" s="27" t="s">
        <v>486</v>
      </c>
      <c r="F17" s="28">
        <v>3000</v>
      </c>
      <c r="G17" s="28">
        <v>2500</v>
      </c>
      <c r="H17" s="20">
        <v>2</v>
      </c>
      <c r="I17" s="29" t="s">
        <v>728</v>
      </c>
      <c r="J17" s="53" t="s">
        <v>3795</v>
      </c>
      <c r="K17" s="50">
        <f t="shared" si="0"/>
        <v>5000</v>
      </c>
    </row>
    <row r="18" spans="1:11" ht="15">
      <c r="A18" s="20">
        <v>22</v>
      </c>
      <c r="B18" s="20">
        <v>8</v>
      </c>
      <c r="C18" s="45" t="s">
        <v>3796</v>
      </c>
      <c r="D18" s="46" t="s">
        <v>3797</v>
      </c>
      <c r="E18" s="27" t="s">
        <v>188</v>
      </c>
      <c r="F18" s="28">
        <v>1995</v>
      </c>
      <c r="G18" s="28">
        <v>1600</v>
      </c>
      <c r="H18" s="20">
        <v>2</v>
      </c>
      <c r="I18" s="29" t="s">
        <v>728</v>
      </c>
      <c r="J18" s="53" t="s">
        <v>3798</v>
      </c>
      <c r="K18" s="50">
        <f t="shared" si="0"/>
        <v>3200</v>
      </c>
    </row>
    <row r="19" spans="1:11" ht="15">
      <c r="A19" s="20">
        <v>22</v>
      </c>
      <c r="B19" s="20">
        <v>9</v>
      </c>
      <c r="C19" s="45" t="s">
        <v>3799</v>
      </c>
      <c r="D19" s="46" t="s">
        <v>3800</v>
      </c>
      <c r="E19" s="27" t="s">
        <v>2220</v>
      </c>
      <c r="F19" s="28">
        <v>945</v>
      </c>
      <c r="G19" s="28">
        <v>700</v>
      </c>
      <c r="H19" s="20">
        <v>2</v>
      </c>
      <c r="I19" s="29" t="s">
        <v>423</v>
      </c>
      <c r="J19" s="53" t="s">
        <v>3801</v>
      </c>
      <c r="K19" s="50">
        <f t="shared" si="0"/>
        <v>1400</v>
      </c>
    </row>
    <row r="20" spans="1:11" ht="15">
      <c r="A20" s="20">
        <v>22</v>
      </c>
      <c r="B20" s="20">
        <v>10</v>
      </c>
      <c r="C20" s="45" t="s">
        <v>3802</v>
      </c>
      <c r="D20" s="46" t="s">
        <v>3803</v>
      </c>
      <c r="E20" s="27" t="s">
        <v>188</v>
      </c>
      <c r="F20" s="28">
        <v>1575</v>
      </c>
      <c r="G20" s="28">
        <v>1300</v>
      </c>
      <c r="H20" s="20">
        <v>2</v>
      </c>
      <c r="I20" s="29" t="s">
        <v>455</v>
      </c>
      <c r="J20" s="53" t="s">
        <v>3804</v>
      </c>
      <c r="K20" s="50">
        <f t="shared" si="0"/>
        <v>2600</v>
      </c>
    </row>
    <row r="21" spans="1:11" ht="15">
      <c r="A21" s="20">
        <v>22</v>
      </c>
      <c r="B21" s="20">
        <v>11</v>
      </c>
      <c r="C21" s="45" t="s">
        <v>3805</v>
      </c>
      <c r="D21" s="46" t="s">
        <v>3806</v>
      </c>
      <c r="E21" s="27" t="s">
        <v>188</v>
      </c>
      <c r="F21" s="28">
        <v>1890</v>
      </c>
      <c r="G21" s="28">
        <v>1500</v>
      </c>
      <c r="H21" s="20">
        <v>2</v>
      </c>
      <c r="I21" s="29" t="s">
        <v>455</v>
      </c>
      <c r="J21" s="53" t="s">
        <v>3807</v>
      </c>
      <c r="K21" s="50">
        <f t="shared" si="0"/>
        <v>3000</v>
      </c>
    </row>
    <row r="22" spans="1:11" ht="15">
      <c r="A22" s="20">
        <v>22</v>
      </c>
      <c r="B22" s="20">
        <v>12</v>
      </c>
      <c r="C22" s="45" t="s">
        <v>3808</v>
      </c>
      <c r="D22" s="46" t="s">
        <v>3809</v>
      </c>
      <c r="E22" s="27" t="s">
        <v>188</v>
      </c>
      <c r="F22" s="28">
        <v>1890</v>
      </c>
      <c r="G22" s="28">
        <v>1500</v>
      </c>
      <c r="H22" s="20">
        <v>2</v>
      </c>
      <c r="I22" s="29" t="s">
        <v>455</v>
      </c>
      <c r="J22" s="53" t="s">
        <v>3810</v>
      </c>
      <c r="K22" s="50">
        <f t="shared" si="0"/>
        <v>3000</v>
      </c>
    </row>
    <row r="23" spans="1:11" ht="15">
      <c r="A23" s="20">
        <v>22</v>
      </c>
      <c r="B23" s="20">
        <v>13</v>
      </c>
      <c r="C23" s="45" t="s">
        <v>3811</v>
      </c>
      <c r="D23" s="46" t="s">
        <v>3812</v>
      </c>
      <c r="E23" s="27" t="s">
        <v>188</v>
      </c>
      <c r="F23" s="28">
        <v>1575</v>
      </c>
      <c r="G23" s="28">
        <v>1300</v>
      </c>
      <c r="H23" s="20">
        <v>2</v>
      </c>
      <c r="I23" s="29" t="s">
        <v>455</v>
      </c>
      <c r="J23" s="53" t="s">
        <v>3813</v>
      </c>
      <c r="K23" s="50">
        <f t="shared" si="0"/>
        <v>2600</v>
      </c>
    </row>
    <row r="24" spans="1:11" ht="15">
      <c r="A24" s="20">
        <v>22</v>
      </c>
      <c r="B24" s="20">
        <v>14</v>
      </c>
      <c r="C24" s="45" t="s">
        <v>3814</v>
      </c>
      <c r="D24" s="46" t="s">
        <v>3815</v>
      </c>
      <c r="E24" s="27" t="s">
        <v>188</v>
      </c>
      <c r="F24" s="28">
        <v>2520</v>
      </c>
      <c r="G24" s="28">
        <v>2100</v>
      </c>
      <c r="H24" s="20">
        <v>2</v>
      </c>
      <c r="I24" s="29" t="s">
        <v>455</v>
      </c>
      <c r="J24" s="53" t="s">
        <v>3816</v>
      </c>
      <c r="K24" s="50">
        <f t="shared" si="0"/>
        <v>4200</v>
      </c>
    </row>
    <row r="25" spans="1:11" ht="15">
      <c r="A25" s="20">
        <v>22</v>
      </c>
      <c r="B25" s="20">
        <v>15</v>
      </c>
      <c r="C25" s="45" t="s">
        <v>3817</v>
      </c>
      <c r="D25" s="46" t="s">
        <v>3818</v>
      </c>
      <c r="E25" s="27" t="s">
        <v>188</v>
      </c>
      <c r="F25" s="28">
        <v>1470</v>
      </c>
      <c r="G25" s="28">
        <v>1200</v>
      </c>
      <c r="H25" s="20">
        <v>2</v>
      </c>
      <c r="I25" s="29" t="s">
        <v>455</v>
      </c>
      <c r="J25" s="53" t="s">
        <v>3819</v>
      </c>
      <c r="K25" s="50">
        <f t="shared" si="0"/>
        <v>2400</v>
      </c>
    </row>
    <row r="26" spans="1:11" ht="15">
      <c r="A26" s="20">
        <v>22</v>
      </c>
      <c r="B26" s="20">
        <v>16</v>
      </c>
      <c r="C26" s="45" t="s">
        <v>3820</v>
      </c>
      <c r="D26" s="46" t="s">
        <v>3821</v>
      </c>
      <c r="E26" s="27" t="s">
        <v>188</v>
      </c>
      <c r="F26" s="28">
        <v>1575</v>
      </c>
      <c r="G26" s="28">
        <v>1300</v>
      </c>
      <c r="H26" s="20">
        <v>2</v>
      </c>
      <c r="I26" s="29" t="s">
        <v>455</v>
      </c>
      <c r="J26" s="53" t="s">
        <v>3822</v>
      </c>
      <c r="K26" s="50">
        <f t="shared" si="0"/>
        <v>2600</v>
      </c>
    </row>
    <row r="27" spans="1:11" ht="15">
      <c r="A27" s="20">
        <v>22</v>
      </c>
      <c r="B27" s="20">
        <v>17</v>
      </c>
      <c r="C27" s="45" t="s">
        <v>3823</v>
      </c>
      <c r="D27" s="46" t="s">
        <v>3824</v>
      </c>
      <c r="E27" s="27" t="s">
        <v>188</v>
      </c>
      <c r="F27" s="28">
        <v>2835</v>
      </c>
      <c r="G27" s="28">
        <v>2300</v>
      </c>
      <c r="H27" s="20">
        <v>2</v>
      </c>
      <c r="I27" s="29" t="s">
        <v>455</v>
      </c>
      <c r="J27" s="53" t="s">
        <v>3825</v>
      </c>
      <c r="K27" s="50">
        <f t="shared" si="0"/>
        <v>4600</v>
      </c>
    </row>
    <row r="28" spans="1:11" ht="15">
      <c r="A28" s="20">
        <v>22</v>
      </c>
      <c r="B28" s="20">
        <v>18</v>
      </c>
      <c r="C28" s="45" t="s">
        <v>3826</v>
      </c>
      <c r="D28" s="46" t="s">
        <v>3827</v>
      </c>
      <c r="E28" s="27" t="s">
        <v>188</v>
      </c>
      <c r="F28" s="28">
        <v>2625</v>
      </c>
      <c r="G28" s="28">
        <v>2200</v>
      </c>
      <c r="H28" s="20">
        <v>2</v>
      </c>
      <c r="I28" s="29" t="s">
        <v>455</v>
      </c>
      <c r="J28" s="53" t="s">
        <v>3828</v>
      </c>
      <c r="K28" s="50">
        <f t="shared" si="0"/>
        <v>4400</v>
      </c>
    </row>
    <row r="29" spans="1:11" ht="15">
      <c r="A29" s="20">
        <v>22</v>
      </c>
      <c r="B29" s="20">
        <v>19</v>
      </c>
      <c r="C29" s="45" t="s">
        <v>3829</v>
      </c>
      <c r="D29" s="46" t="s">
        <v>3830</v>
      </c>
      <c r="E29" s="27" t="s">
        <v>188</v>
      </c>
      <c r="F29" s="20">
        <v>1680</v>
      </c>
      <c r="G29" s="20">
        <v>1400</v>
      </c>
      <c r="H29" s="20">
        <v>2</v>
      </c>
      <c r="I29" s="29" t="s">
        <v>455</v>
      </c>
      <c r="J29" s="53" t="s">
        <v>3831</v>
      </c>
      <c r="K29" s="50">
        <f t="shared" si="0"/>
        <v>2800</v>
      </c>
    </row>
    <row r="30" spans="1:11" ht="15">
      <c r="A30" s="20">
        <v>22</v>
      </c>
      <c r="B30" s="20">
        <v>20</v>
      </c>
      <c r="C30" s="45" t="s">
        <v>3832</v>
      </c>
      <c r="D30" s="46" t="s">
        <v>3833</v>
      </c>
      <c r="E30" s="27" t="s">
        <v>188</v>
      </c>
      <c r="F30" s="28">
        <v>2310</v>
      </c>
      <c r="G30" s="28">
        <v>1900</v>
      </c>
      <c r="H30" s="20">
        <v>2</v>
      </c>
      <c r="I30" s="29" t="s">
        <v>455</v>
      </c>
      <c r="J30" s="53" t="s">
        <v>3834</v>
      </c>
      <c r="K30" s="50">
        <f t="shared" si="0"/>
        <v>3800</v>
      </c>
    </row>
    <row r="31" spans="1:11" ht="15">
      <c r="A31" s="20">
        <v>22</v>
      </c>
      <c r="B31" s="20">
        <v>21</v>
      </c>
      <c r="C31" s="45" t="s">
        <v>3835</v>
      </c>
      <c r="D31" s="46" t="s">
        <v>3836</v>
      </c>
      <c r="E31" s="27" t="s">
        <v>188</v>
      </c>
      <c r="F31" s="28">
        <v>1365</v>
      </c>
      <c r="G31" s="28">
        <v>1100</v>
      </c>
      <c r="H31" s="20">
        <v>2</v>
      </c>
      <c r="I31" s="29" t="s">
        <v>455</v>
      </c>
      <c r="J31" s="53" t="s">
        <v>3837</v>
      </c>
      <c r="K31" s="50">
        <f t="shared" si="0"/>
        <v>2200</v>
      </c>
    </row>
    <row r="32" spans="1:11" ht="15">
      <c r="A32" s="20">
        <v>22</v>
      </c>
      <c r="B32" s="20">
        <v>22</v>
      </c>
      <c r="C32" s="45" t="s">
        <v>3838</v>
      </c>
      <c r="D32" s="46" t="s">
        <v>3839</v>
      </c>
      <c r="E32" s="27" t="s">
        <v>188</v>
      </c>
      <c r="F32" s="28">
        <v>2625</v>
      </c>
      <c r="G32" s="28">
        <v>2200</v>
      </c>
      <c r="H32" s="20">
        <v>2</v>
      </c>
      <c r="I32" s="29" t="s">
        <v>455</v>
      </c>
      <c r="J32" s="53" t="s">
        <v>3840</v>
      </c>
      <c r="K32" s="50">
        <f t="shared" si="0"/>
        <v>4400</v>
      </c>
    </row>
    <row r="33" spans="1:11" ht="15">
      <c r="A33" s="20">
        <v>22</v>
      </c>
      <c r="B33" s="20">
        <v>23</v>
      </c>
      <c r="C33" s="45" t="s">
        <v>3841</v>
      </c>
      <c r="D33" s="46" t="s">
        <v>3842</v>
      </c>
      <c r="E33" s="27" t="s">
        <v>238</v>
      </c>
      <c r="F33" s="28">
        <v>3675</v>
      </c>
      <c r="G33" s="28">
        <v>3000</v>
      </c>
      <c r="H33" s="20">
        <v>2</v>
      </c>
      <c r="I33" s="29" t="s">
        <v>941</v>
      </c>
      <c r="J33" s="53" t="s">
        <v>3843</v>
      </c>
      <c r="K33" s="50">
        <f t="shared" si="0"/>
        <v>6000</v>
      </c>
    </row>
    <row r="34" spans="1:11" ht="15">
      <c r="A34" s="20">
        <v>22</v>
      </c>
      <c r="B34" s="20">
        <v>24</v>
      </c>
      <c r="C34" s="45" t="s">
        <v>3844</v>
      </c>
      <c r="D34" s="46" t="s">
        <v>3845</v>
      </c>
      <c r="E34" s="27" t="s">
        <v>188</v>
      </c>
      <c r="F34" s="28">
        <v>2625</v>
      </c>
      <c r="G34" s="28">
        <v>2200</v>
      </c>
      <c r="H34" s="20">
        <v>2</v>
      </c>
      <c r="I34" s="29" t="s">
        <v>489</v>
      </c>
      <c r="J34" s="53" t="s">
        <v>3846</v>
      </c>
      <c r="K34" s="50">
        <f t="shared" si="0"/>
        <v>4400</v>
      </c>
    </row>
    <row r="35" spans="1:11" ht="15">
      <c r="A35" s="20">
        <v>22</v>
      </c>
      <c r="B35" s="20">
        <v>25</v>
      </c>
      <c r="C35" s="45" t="s">
        <v>3847</v>
      </c>
      <c r="D35" s="46" t="s">
        <v>3848</v>
      </c>
      <c r="E35" s="27" t="s">
        <v>188</v>
      </c>
      <c r="F35" s="28">
        <v>3700</v>
      </c>
      <c r="G35" s="28">
        <v>3100</v>
      </c>
      <c r="H35" s="20">
        <v>2</v>
      </c>
      <c r="I35" s="29" t="s">
        <v>161</v>
      </c>
      <c r="J35" s="53" t="s">
        <v>3849</v>
      </c>
      <c r="K35" s="50">
        <f t="shared" si="0"/>
        <v>6200</v>
      </c>
    </row>
    <row r="36" spans="1:11" ht="15">
      <c r="A36" s="20"/>
      <c r="B36" s="20">
        <v>26</v>
      </c>
      <c r="C36" s="45"/>
      <c r="D36" s="46"/>
      <c r="E36" s="27"/>
      <c r="F36" s="28"/>
      <c r="G36" s="28"/>
      <c r="H36" s="20"/>
      <c r="I36" s="29"/>
      <c r="J36" s="53"/>
      <c r="K36" s="50">
        <f t="shared" si="0"/>
        <v>0</v>
      </c>
    </row>
    <row r="37" spans="1:11" ht="15">
      <c r="A37" s="20"/>
      <c r="B37" s="20">
        <v>27</v>
      </c>
      <c r="C37" s="45"/>
      <c r="D37" s="46"/>
      <c r="E37" s="27"/>
      <c r="F37" s="28"/>
      <c r="G37" s="28"/>
      <c r="H37" s="20"/>
      <c r="I37" s="29"/>
      <c r="J37" s="53"/>
      <c r="K37" s="50">
        <f t="shared" si="0"/>
        <v>0</v>
      </c>
    </row>
    <row r="38" spans="1:11" ht="15">
      <c r="A38" s="20"/>
      <c r="B38" s="20">
        <v>28</v>
      </c>
      <c r="C38" s="45"/>
      <c r="D38" s="46"/>
      <c r="E38" s="27"/>
      <c r="F38" s="20"/>
      <c r="G38" s="20"/>
      <c r="H38" s="20"/>
      <c r="I38" s="29"/>
      <c r="J38" s="53"/>
      <c r="K38" s="50">
        <f t="shared" si="0"/>
        <v>0</v>
      </c>
    </row>
    <row r="39" spans="1:11" ht="15">
      <c r="A39" s="20"/>
      <c r="B39" s="20">
        <v>29</v>
      </c>
      <c r="C39" s="45"/>
      <c r="D39" s="46"/>
      <c r="E39" s="27"/>
      <c r="F39" s="28"/>
      <c r="G39" s="28"/>
      <c r="H39" s="20"/>
      <c r="I39" s="29"/>
      <c r="J39" s="53"/>
      <c r="K39" s="50">
        <f t="shared" si="0"/>
        <v>0</v>
      </c>
    </row>
    <row r="40" spans="1:11" ht="15">
      <c r="A40" s="20"/>
      <c r="B40" s="20">
        <v>30</v>
      </c>
      <c r="C40" s="45"/>
      <c r="D40" s="46"/>
      <c r="E40" s="27"/>
      <c r="F40" s="28"/>
      <c r="G40" s="28"/>
      <c r="H40" s="20"/>
      <c r="I40" s="29"/>
      <c r="J40" s="53"/>
      <c r="K40" s="50">
        <f t="shared" si="0"/>
        <v>0</v>
      </c>
    </row>
    <row r="41" spans="1:11" ht="15">
      <c r="A41" s="20"/>
      <c r="B41" s="20">
        <v>31</v>
      </c>
      <c r="C41" s="45"/>
      <c r="D41" s="46"/>
      <c r="E41" s="27"/>
      <c r="F41" s="28"/>
      <c r="G41" s="28"/>
      <c r="H41" s="20"/>
      <c r="I41" s="29"/>
      <c r="J41" s="53"/>
      <c r="K41" s="50">
        <f t="shared" si="0"/>
        <v>0</v>
      </c>
    </row>
    <row r="42" spans="1:11" ht="15">
      <c r="A42" s="20"/>
      <c r="B42" s="20">
        <v>32</v>
      </c>
      <c r="C42" s="45"/>
      <c r="D42" s="46"/>
      <c r="E42" s="27"/>
      <c r="F42" s="28"/>
      <c r="G42" s="28"/>
      <c r="H42" s="20"/>
      <c r="I42" s="29"/>
      <c r="J42" s="53"/>
      <c r="K42" s="50">
        <f t="shared" si="0"/>
        <v>0</v>
      </c>
    </row>
    <row r="43" spans="1:11" ht="15">
      <c r="A43" s="20"/>
      <c r="B43" s="20">
        <v>33</v>
      </c>
      <c r="C43" s="45"/>
      <c r="D43" s="46"/>
      <c r="E43" s="27"/>
      <c r="F43" s="28"/>
      <c r="G43" s="28"/>
      <c r="H43" s="20"/>
      <c r="I43" s="29"/>
      <c r="J43" s="53"/>
      <c r="K43" s="50">
        <f t="shared" si="0"/>
        <v>0</v>
      </c>
    </row>
    <row r="44" spans="1:11" ht="15">
      <c r="A44" s="20"/>
      <c r="B44" s="20">
        <v>34</v>
      </c>
      <c r="C44" s="45"/>
      <c r="D44" s="46"/>
      <c r="E44" s="27"/>
      <c r="F44" s="28"/>
      <c r="G44" s="28"/>
      <c r="H44" s="20"/>
      <c r="I44" s="29"/>
      <c r="J44" s="53"/>
      <c r="K44" s="50">
        <f t="shared" si="0"/>
        <v>0</v>
      </c>
    </row>
    <row r="45" spans="1:11" ht="15">
      <c r="A45" s="20"/>
      <c r="B45" s="20">
        <v>35</v>
      </c>
      <c r="C45" s="45"/>
      <c r="D45" s="46"/>
      <c r="E45" s="27"/>
      <c r="F45" s="28"/>
      <c r="G45" s="28"/>
      <c r="H45" s="20"/>
      <c r="I45" s="29"/>
      <c r="J45" s="53"/>
      <c r="K45" s="50">
        <f t="shared" si="0"/>
        <v>0</v>
      </c>
    </row>
    <row r="46" spans="1:11" ht="15">
      <c r="A46" s="20"/>
      <c r="B46" s="20">
        <v>36</v>
      </c>
      <c r="C46" s="45"/>
      <c r="D46" s="46"/>
      <c r="E46" s="27"/>
      <c r="F46" s="28"/>
      <c r="G46" s="28"/>
      <c r="H46" s="20"/>
      <c r="I46" s="29"/>
      <c r="J46" s="53"/>
      <c r="K46" s="50">
        <f t="shared" si="0"/>
        <v>0</v>
      </c>
    </row>
    <row r="47" spans="1:11" ht="15">
      <c r="A47" s="20"/>
      <c r="B47" s="20">
        <v>37</v>
      </c>
      <c r="C47" s="45"/>
      <c r="D47" s="46"/>
      <c r="E47" s="27"/>
      <c r="F47" s="28"/>
      <c r="G47" s="28"/>
      <c r="H47" s="20"/>
      <c r="I47" s="29"/>
      <c r="J47" s="53"/>
      <c r="K47" s="50">
        <f t="shared" si="0"/>
        <v>0</v>
      </c>
    </row>
    <row r="48" spans="1:11" ht="15">
      <c r="A48" s="20"/>
      <c r="B48" s="20">
        <v>38</v>
      </c>
      <c r="C48" s="45"/>
      <c r="D48" s="46"/>
      <c r="E48" s="27"/>
      <c r="F48" s="28"/>
      <c r="G48" s="28"/>
      <c r="H48" s="20"/>
      <c r="I48" s="29"/>
      <c r="J48" s="53"/>
      <c r="K48" s="50">
        <f t="shared" si="0"/>
        <v>0</v>
      </c>
    </row>
    <row r="49" spans="1:11" ht="15">
      <c r="A49" s="20"/>
      <c r="B49" s="20">
        <v>39</v>
      </c>
      <c r="C49" s="45"/>
      <c r="D49" s="46"/>
      <c r="E49" s="27"/>
      <c r="F49" s="28"/>
      <c r="G49" s="28"/>
      <c r="H49" s="20"/>
      <c r="I49" s="29"/>
      <c r="J49" s="53"/>
      <c r="K49" s="50">
        <f t="shared" si="0"/>
        <v>0</v>
      </c>
    </row>
    <row r="50" spans="1:11" ht="15">
      <c r="A50" s="20"/>
      <c r="B50" s="20">
        <v>40</v>
      </c>
      <c r="C50" s="45"/>
      <c r="D50" s="46"/>
      <c r="E50" s="27"/>
      <c r="F50" s="28"/>
      <c r="G50" s="28"/>
      <c r="H50" s="20"/>
      <c r="I50" s="29"/>
      <c r="J50" s="53"/>
      <c r="K50" s="50">
        <f t="shared" si="0"/>
        <v>0</v>
      </c>
    </row>
    <row r="51" spans="1:11" ht="15">
      <c r="A51" s="20"/>
      <c r="B51" s="20">
        <v>41</v>
      </c>
      <c r="C51" s="45"/>
      <c r="D51" s="46"/>
      <c r="E51" s="27"/>
      <c r="F51" s="28"/>
      <c r="G51" s="28"/>
      <c r="H51" s="20"/>
      <c r="I51" s="29"/>
      <c r="J51" s="53"/>
      <c r="K51" s="50">
        <f t="shared" si="0"/>
        <v>0</v>
      </c>
    </row>
    <row r="52" spans="1:11" ht="15">
      <c r="A52" s="20"/>
      <c r="B52" s="20">
        <v>42</v>
      </c>
      <c r="C52" s="45"/>
      <c r="D52" s="46"/>
      <c r="E52" s="27"/>
      <c r="F52" s="28"/>
      <c r="G52" s="28"/>
      <c r="H52" s="20"/>
      <c r="I52" s="29"/>
      <c r="J52" s="53"/>
      <c r="K52" s="50">
        <f t="shared" si="0"/>
        <v>0</v>
      </c>
    </row>
    <row r="53" spans="1:11" ht="15">
      <c r="A53" s="20"/>
      <c r="B53" s="20">
        <v>43</v>
      </c>
      <c r="C53" s="45"/>
      <c r="D53" s="46"/>
      <c r="E53" s="27"/>
      <c r="F53" s="20"/>
      <c r="G53" s="20"/>
      <c r="H53" s="20"/>
      <c r="I53" s="29"/>
      <c r="J53" s="53"/>
      <c r="K53" s="50">
        <f t="shared" si="0"/>
        <v>0</v>
      </c>
    </row>
    <row r="54" spans="1:11" ht="15">
      <c r="A54" s="20"/>
      <c r="B54" s="20">
        <v>44</v>
      </c>
      <c r="C54" s="45"/>
      <c r="D54" s="46"/>
      <c r="E54" s="27"/>
      <c r="F54" s="28"/>
      <c r="G54" s="28"/>
      <c r="H54" s="20"/>
      <c r="I54" s="29"/>
      <c r="J54" s="53"/>
      <c r="K54" s="50">
        <f t="shared" si="0"/>
        <v>0</v>
      </c>
    </row>
    <row r="55" spans="1:11" ht="15">
      <c r="A55" s="20"/>
      <c r="B55" s="20">
        <v>45</v>
      </c>
      <c r="C55" s="45"/>
      <c r="D55" s="46"/>
      <c r="E55" s="27"/>
      <c r="F55" s="28"/>
      <c r="G55" s="28"/>
      <c r="H55" s="20"/>
      <c r="I55" s="29"/>
      <c r="J55" s="53"/>
      <c r="K55" s="50">
        <f t="shared" si="0"/>
        <v>0</v>
      </c>
    </row>
    <row r="56" spans="1:11" ht="15">
      <c r="A56" s="20"/>
      <c r="B56" s="20">
        <v>46</v>
      </c>
      <c r="C56" s="45"/>
      <c r="D56" s="46"/>
      <c r="E56" s="27"/>
      <c r="F56" s="28"/>
      <c r="G56" s="28"/>
      <c r="H56" s="20"/>
      <c r="I56" s="29"/>
      <c r="J56" s="53"/>
      <c r="K56" s="50">
        <f t="shared" si="0"/>
        <v>0</v>
      </c>
    </row>
    <row r="57" spans="1:11" ht="15">
      <c r="A57" s="20"/>
      <c r="B57" s="20">
        <v>47</v>
      </c>
      <c r="C57" s="45"/>
      <c r="D57" s="46"/>
      <c r="E57" s="27"/>
      <c r="F57" s="28"/>
      <c r="G57" s="28"/>
      <c r="H57" s="20"/>
      <c r="I57" s="29"/>
      <c r="J57" s="53"/>
      <c r="K57" s="50">
        <f t="shared" si="0"/>
        <v>0</v>
      </c>
    </row>
    <row r="58" spans="1:11" ht="15">
      <c r="A58" s="20"/>
      <c r="B58" s="20">
        <v>48</v>
      </c>
      <c r="C58" s="45"/>
      <c r="D58" s="46"/>
      <c r="E58" s="27"/>
      <c r="F58" s="28"/>
      <c r="G58" s="28"/>
      <c r="H58" s="20"/>
      <c r="I58" s="29"/>
      <c r="J58" s="53"/>
      <c r="K58" s="50">
        <f t="shared" si="0"/>
        <v>0</v>
      </c>
    </row>
    <row r="59" spans="1:11" ht="15">
      <c r="A59" s="20"/>
      <c r="B59" s="20">
        <v>49</v>
      </c>
      <c r="C59" s="45"/>
      <c r="D59" s="46"/>
      <c r="E59" s="27"/>
      <c r="F59" s="28"/>
      <c r="G59" s="28"/>
      <c r="H59" s="20"/>
      <c r="I59" s="29"/>
      <c r="J59" s="53"/>
      <c r="K59" s="50">
        <f t="shared" si="0"/>
        <v>0</v>
      </c>
    </row>
    <row r="60" spans="1:11" ht="15">
      <c r="A60" s="20"/>
      <c r="B60" s="20">
        <v>50</v>
      </c>
      <c r="C60" s="45"/>
      <c r="D60" s="46"/>
      <c r="E60" s="27"/>
      <c r="F60" s="28"/>
      <c r="G60" s="28"/>
      <c r="H60" s="20"/>
      <c r="I60" s="29"/>
      <c r="J60" s="53"/>
      <c r="K60" s="50">
        <f t="shared" si="0"/>
        <v>0</v>
      </c>
    </row>
    <row r="61" spans="1:11" ht="15">
      <c r="A61" s="20"/>
      <c r="B61" s="20">
        <v>51</v>
      </c>
      <c r="C61" s="45"/>
      <c r="D61" s="46"/>
      <c r="E61" s="27"/>
      <c r="F61" s="20"/>
      <c r="G61" s="20"/>
      <c r="H61" s="20"/>
      <c r="I61" s="29"/>
      <c r="J61" s="53"/>
      <c r="K61" s="50">
        <f t="shared" si="0"/>
        <v>0</v>
      </c>
    </row>
    <row r="62" spans="1:11" ht="15">
      <c r="A62" s="20"/>
      <c r="B62" s="20">
        <v>52</v>
      </c>
      <c r="C62" s="45"/>
      <c r="D62" s="46"/>
      <c r="E62" s="27"/>
      <c r="F62" s="28"/>
      <c r="G62" s="28"/>
      <c r="H62" s="20"/>
      <c r="I62" s="29"/>
      <c r="J62" s="53"/>
      <c r="K62" s="50">
        <f t="shared" si="0"/>
        <v>0</v>
      </c>
    </row>
    <row r="63" spans="1:11" ht="15">
      <c r="A63" s="20"/>
      <c r="B63" s="20">
        <v>53</v>
      </c>
      <c r="C63" s="45"/>
      <c r="D63" s="46"/>
      <c r="E63" s="27"/>
      <c r="F63" s="28"/>
      <c r="G63" s="28"/>
      <c r="H63" s="20"/>
      <c r="I63" s="29"/>
      <c r="J63" s="53"/>
      <c r="K63" s="50">
        <f t="shared" si="0"/>
        <v>0</v>
      </c>
    </row>
    <row r="64" spans="1:11" ht="15">
      <c r="A64" s="20"/>
      <c r="B64" s="20">
        <v>54</v>
      </c>
      <c r="C64" s="45"/>
      <c r="D64" s="46"/>
      <c r="E64" s="27"/>
      <c r="F64" s="20"/>
      <c r="G64" s="20"/>
      <c r="H64" s="20"/>
      <c r="I64" s="29"/>
      <c r="J64" s="53"/>
      <c r="K64" s="50">
        <f t="shared" si="0"/>
        <v>0</v>
      </c>
    </row>
    <row r="65" spans="1:11" ht="15">
      <c r="A65" s="20"/>
      <c r="B65" s="20">
        <v>55</v>
      </c>
      <c r="C65" s="45"/>
      <c r="D65" s="46"/>
      <c r="E65" s="27"/>
      <c r="F65" s="28"/>
      <c r="G65" s="28"/>
      <c r="H65" s="20"/>
      <c r="I65" s="29"/>
      <c r="J65" s="53"/>
      <c r="K65" s="50">
        <f t="shared" si="0"/>
        <v>0</v>
      </c>
    </row>
    <row r="66" spans="1:11" ht="15">
      <c r="A66" s="20"/>
      <c r="B66" s="20">
        <v>56</v>
      </c>
      <c r="C66" s="45"/>
      <c r="D66" s="46"/>
      <c r="E66" s="27"/>
      <c r="F66" s="28"/>
      <c r="G66" s="28"/>
      <c r="H66" s="20"/>
      <c r="I66" s="37"/>
      <c r="J66" s="53"/>
      <c r="K66" s="50">
        <f t="shared" si="0"/>
        <v>0</v>
      </c>
    </row>
    <row r="67" spans="1:11" ht="15">
      <c r="A67" s="20"/>
      <c r="B67" s="20">
        <v>57</v>
      </c>
      <c r="C67" s="45"/>
      <c r="D67" s="46"/>
      <c r="E67" s="27"/>
      <c r="F67" s="28"/>
      <c r="G67" s="28"/>
      <c r="H67" s="20"/>
      <c r="I67" s="29"/>
      <c r="J67" s="53"/>
      <c r="K67" s="50">
        <f t="shared" si="0"/>
        <v>0</v>
      </c>
    </row>
    <row r="68" spans="1:11" ht="15">
      <c r="A68" s="20"/>
      <c r="B68" s="20">
        <v>58</v>
      </c>
      <c r="C68" s="45"/>
      <c r="D68" s="46"/>
      <c r="E68" s="27"/>
      <c r="F68" s="28"/>
      <c r="G68" s="28"/>
      <c r="H68" s="20"/>
      <c r="I68" s="29"/>
      <c r="J68" s="53"/>
      <c r="K68" s="50">
        <f t="shared" si="0"/>
        <v>0</v>
      </c>
    </row>
    <row r="69" spans="1:11" ht="15">
      <c r="A69" s="20"/>
      <c r="B69" s="20">
        <v>59</v>
      </c>
      <c r="C69" s="45"/>
      <c r="D69" s="46"/>
      <c r="E69" s="27"/>
      <c r="F69" s="28"/>
      <c r="G69" s="28"/>
      <c r="H69" s="20"/>
      <c r="I69" s="29"/>
      <c r="J69" s="53"/>
      <c r="K69" s="50">
        <f t="shared" si="0"/>
        <v>0</v>
      </c>
    </row>
    <row r="70" spans="1:11" ht="15">
      <c r="A70" s="20"/>
      <c r="B70" s="20">
        <v>60</v>
      </c>
      <c r="C70" s="45"/>
      <c r="D70" s="46"/>
      <c r="E70" s="27"/>
      <c r="F70" s="28"/>
      <c r="G70" s="28"/>
      <c r="H70" s="20"/>
      <c r="I70" s="29"/>
      <c r="J70" s="53"/>
      <c r="K70" s="50">
        <f t="shared" si="0"/>
        <v>0</v>
      </c>
    </row>
    <row r="71" spans="1:11" ht="15">
      <c r="A71" s="20"/>
      <c r="B71" s="20">
        <v>61</v>
      </c>
      <c r="C71" s="45"/>
      <c r="D71" s="46"/>
      <c r="E71" s="27"/>
      <c r="F71" s="28"/>
      <c r="G71" s="28"/>
      <c r="H71" s="20"/>
      <c r="I71" s="29"/>
      <c r="J71" s="53"/>
      <c r="K71" s="50">
        <f t="shared" si="0"/>
        <v>0</v>
      </c>
    </row>
    <row r="72" spans="1:11" ht="15">
      <c r="A72" s="20"/>
      <c r="B72" s="20">
        <v>62</v>
      </c>
      <c r="C72" s="45"/>
      <c r="D72" s="46"/>
      <c r="E72" s="27"/>
      <c r="F72" s="28"/>
      <c r="G72" s="28"/>
      <c r="H72" s="20"/>
      <c r="I72" s="29"/>
      <c r="J72" s="53"/>
      <c r="K72" s="50">
        <f t="shared" si="0"/>
        <v>0</v>
      </c>
    </row>
    <row r="73" spans="1:11" ht="15">
      <c r="A73" s="20"/>
      <c r="B73" s="20">
        <v>63</v>
      </c>
      <c r="C73" s="45"/>
      <c r="D73" s="46"/>
      <c r="E73" s="27"/>
      <c r="F73" s="28"/>
      <c r="G73" s="28"/>
      <c r="H73" s="20"/>
      <c r="I73" s="29"/>
      <c r="J73" s="53"/>
      <c r="K73" s="50">
        <f t="shared" si="0"/>
        <v>0</v>
      </c>
    </row>
    <row r="74" spans="1:11" ht="15">
      <c r="A74" s="20"/>
      <c r="B74" s="20">
        <v>64</v>
      </c>
      <c r="C74" s="45"/>
      <c r="D74" s="46"/>
      <c r="E74" s="27"/>
      <c r="F74" s="28"/>
      <c r="G74" s="28"/>
      <c r="H74" s="20"/>
      <c r="I74" s="29"/>
      <c r="J74" s="53"/>
      <c r="K74" s="50">
        <f t="shared" si="0"/>
        <v>0</v>
      </c>
    </row>
    <row r="75" spans="1:11" ht="15">
      <c r="A75" s="20"/>
      <c r="B75" s="20">
        <v>65</v>
      </c>
      <c r="C75" s="45"/>
      <c r="D75" s="46"/>
      <c r="E75" s="27"/>
      <c r="F75" s="28"/>
      <c r="G75" s="28"/>
      <c r="H75" s="20"/>
      <c r="I75" s="29"/>
      <c r="J75" s="53"/>
      <c r="K75" s="50">
        <f t="shared" si="0"/>
        <v>0</v>
      </c>
    </row>
    <row r="76" spans="1:11" ht="15">
      <c r="A76" s="20"/>
      <c r="B76" s="20">
        <v>66</v>
      </c>
      <c r="C76" s="45"/>
      <c r="D76" s="46"/>
      <c r="E76" s="27"/>
      <c r="F76" s="28"/>
      <c r="G76" s="28"/>
      <c r="H76" s="20"/>
      <c r="I76" s="29"/>
      <c r="J76" s="53"/>
      <c r="K76" s="50">
        <f aca="true" t="shared" si="1" ref="K76:K110">G76*H76</f>
        <v>0</v>
      </c>
    </row>
    <row r="77" spans="1:11" ht="15">
      <c r="A77" s="20"/>
      <c r="B77" s="20">
        <v>67</v>
      </c>
      <c r="C77" s="45"/>
      <c r="D77" s="46"/>
      <c r="E77" s="27"/>
      <c r="F77" s="28"/>
      <c r="G77" s="28"/>
      <c r="H77" s="20"/>
      <c r="I77" s="29"/>
      <c r="J77" s="53"/>
      <c r="K77" s="50">
        <f t="shared" si="1"/>
        <v>0</v>
      </c>
    </row>
    <row r="78" spans="1:11" ht="15">
      <c r="A78" s="20"/>
      <c r="B78" s="20">
        <v>68</v>
      </c>
      <c r="C78" s="45"/>
      <c r="D78" s="46"/>
      <c r="E78" s="27"/>
      <c r="F78" s="28"/>
      <c r="G78" s="28"/>
      <c r="H78" s="20"/>
      <c r="I78" s="29"/>
      <c r="J78" s="53"/>
      <c r="K78" s="50">
        <f t="shared" si="1"/>
        <v>0</v>
      </c>
    </row>
    <row r="79" spans="1:11" ht="15">
      <c r="A79" s="20"/>
      <c r="B79" s="20">
        <v>69</v>
      </c>
      <c r="C79" s="45"/>
      <c r="D79" s="46"/>
      <c r="E79" s="27"/>
      <c r="F79" s="28"/>
      <c r="G79" s="28"/>
      <c r="H79" s="20"/>
      <c r="I79" s="29"/>
      <c r="J79" s="53"/>
      <c r="K79" s="50">
        <f t="shared" si="1"/>
        <v>0</v>
      </c>
    </row>
    <row r="80" spans="1:11" ht="15">
      <c r="A80" s="20"/>
      <c r="B80" s="20">
        <v>70</v>
      </c>
      <c r="C80" s="45"/>
      <c r="D80" s="46"/>
      <c r="E80" s="27"/>
      <c r="F80" s="28"/>
      <c r="G80" s="28"/>
      <c r="H80" s="20"/>
      <c r="I80" s="29"/>
      <c r="J80" s="53"/>
      <c r="K80" s="50">
        <f t="shared" si="1"/>
        <v>0</v>
      </c>
    </row>
    <row r="81" spans="1:11" ht="15">
      <c r="A81" s="20"/>
      <c r="B81" s="20">
        <v>71</v>
      </c>
      <c r="C81" s="45"/>
      <c r="D81" s="46"/>
      <c r="E81" s="27"/>
      <c r="F81" s="28"/>
      <c r="G81" s="28"/>
      <c r="H81" s="20"/>
      <c r="I81" s="29"/>
      <c r="J81" s="53"/>
      <c r="K81" s="50">
        <f t="shared" si="1"/>
        <v>0</v>
      </c>
    </row>
    <row r="82" spans="1:11" ht="15">
      <c r="A82" s="20"/>
      <c r="B82" s="20">
        <v>72</v>
      </c>
      <c r="C82" s="45"/>
      <c r="D82" s="46"/>
      <c r="E82" s="27"/>
      <c r="F82" s="28"/>
      <c r="G82" s="28"/>
      <c r="H82" s="20"/>
      <c r="I82" s="29"/>
      <c r="J82" s="53"/>
      <c r="K82" s="50">
        <f t="shared" si="1"/>
        <v>0</v>
      </c>
    </row>
    <row r="83" spans="1:11" ht="15">
      <c r="A83" s="20"/>
      <c r="B83" s="20">
        <v>73</v>
      </c>
      <c r="C83" s="45"/>
      <c r="D83" s="46"/>
      <c r="E83" s="27"/>
      <c r="F83" s="28"/>
      <c r="G83" s="28"/>
      <c r="H83" s="20"/>
      <c r="I83" s="29"/>
      <c r="J83" s="53"/>
      <c r="K83" s="50">
        <f t="shared" si="1"/>
        <v>0</v>
      </c>
    </row>
    <row r="84" spans="1:11" ht="15">
      <c r="A84" s="20"/>
      <c r="B84" s="20">
        <v>74</v>
      </c>
      <c r="C84" s="45"/>
      <c r="D84" s="46"/>
      <c r="E84" s="27"/>
      <c r="F84" s="28"/>
      <c r="G84" s="28"/>
      <c r="H84" s="20"/>
      <c r="I84" s="29"/>
      <c r="J84" s="53"/>
      <c r="K84" s="50">
        <f t="shared" si="1"/>
        <v>0</v>
      </c>
    </row>
    <row r="85" spans="1:11" ht="15">
      <c r="A85" s="20"/>
      <c r="B85" s="20">
        <v>75</v>
      </c>
      <c r="C85" s="45"/>
      <c r="D85" s="46"/>
      <c r="E85" s="27"/>
      <c r="F85" s="20"/>
      <c r="G85" s="20"/>
      <c r="H85" s="20"/>
      <c r="I85" s="29"/>
      <c r="J85" s="53"/>
      <c r="K85" s="50">
        <f t="shared" si="1"/>
        <v>0</v>
      </c>
    </row>
    <row r="86" spans="1:11" ht="15">
      <c r="A86" s="20"/>
      <c r="B86" s="20">
        <v>76</v>
      </c>
      <c r="C86" s="45"/>
      <c r="D86" s="46"/>
      <c r="E86" s="27"/>
      <c r="F86" s="20"/>
      <c r="G86" s="20"/>
      <c r="H86" s="20"/>
      <c r="I86" s="29"/>
      <c r="J86" s="53"/>
      <c r="K86" s="50">
        <f t="shared" si="1"/>
        <v>0</v>
      </c>
    </row>
    <row r="87" spans="1:11" ht="15">
      <c r="A87" s="20"/>
      <c r="B87" s="20">
        <v>77</v>
      </c>
      <c r="C87" s="45"/>
      <c r="D87" s="46"/>
      <c r="E87" s="27"/>
      <c r="F87" s="20"/>
      <c r="G87" s="20"/>
      <c r="H87" s="20"/>
      <c r="I87" s="29"/>
      <c r="J87" s="53"/>
      <c r="K87" s="50">
        <f t="shared" si="1"/>
        <v>0</v>
      </c>
    </row>
    <row r="88" spans="1:11" ht="15">
      <c r="A88" s="20"/>
      <c r="B88" s="20">
        <v>78</v>
      </c>
      <c r="C88" s="45"/>
      <c r="D88" s="46"/>
      <c r="E88" s="27"/>
      <c r="F88" s="20"/>
      <c r="G88" s="20"/>
      <c r="H88" s="20"/>
      <c r="I88" s="29"/>
      <c r="J88" s="53"/>
      <c r="K88" s="50">
        <f t="shared" si="1"/>
        <v>0</v>
      </c>
    </row>
    <row r="89" spans="1:11" ht="15">
      <c r="A89" s="20"/>
      <c r="B89" s="20">
        <v>79</v>
      </c>
      <c r="C89" s="45"/>
      <c r="D89" s="46"/>
      <c r="E89" s="27"/>
      <c r="F89" s="20"/>
      <c r="G89" s="20"/>
      <c r="H89" s="20"/>
      <c r="I89" s="29"/>
      <c r="J89" s="53"/>
      <c r="K89" s="50">
        <f t="shared" si="1"/>
        <v>0</v>
      </c>
    </row>
    <row r="90" spans="1:11" ht="15">
      <c r="A90" s="20"/>
      <c r="B90" s="20">
        <v>80</v>
      </c>
      <c r="C90" s="45"/>
      <c r="D90" s="46"/>
      <c r="E90" s="27"/>
      <c r="F90" s="20"/>
      <c r="G90" s="20"/>
      <c r="H90" s="20"/>
      <c r="I90" s="29"/>
      <c r="J90" s="53"/>
      <c r="K90" s="50">
        <f t="shared" si="1"/>
        <v>0</v>
      </c>
    </row>
    <row r="91" spans="1:11" ht="15">
      <c r="A91" s="20"/>
      <c r="B91" s="20">
        <v>81</v>
      </c>
      <c r="C91" s="45"/>
      <c r="D91" s="46"/>
      <c r="E91" s="27"/>
      <c r="F91" s="20"/>
      <c r="G91" s="20"/>
      <c r="H91" s="20"/>
      <c r="I91" s="29"/>
      <c r="J91" s="53"/>
      <c r="K91" s="50">
        <f t="shared" si="1"/>
        <v>0</v>
      </c>
    </row>
    <row r="92" spans="1:11" ht="15">
      <c r="A92" s="20"/>
      <c r="B92" s="20">
        <v>82</v>
      </c>
      <c r="C92" s="45"/>
      <c r="D92" s="46"/>
      <c r="E92" s="27"/>
      <c r="F92" s="20"/>
      <c r="G92" s="20"/>
      <c r="H92" s="20"/>
      <c r="I92" s="29"/>
      <c r="J92" s="53"/>
      <c r="K92" s="50">
        <f t="shared" si="1"/>
        <v>0</v>
      </c>
    </row>
    <row r="93" spans="1:11" ht="15">
      <c r="A93" s="20"/>
      <c r="B93" s="20">
        <v>83</v>
      </c>
      <c r="C93" s="45"/>
      <c r="D93" s="46"/>
      <c r="E93" s="27"/>
      <c r="F93" s="20"/>
      <c r="G93" s="20"/>
      <c r="H93" s="20"/>
      <c r="I93" s="29"/>
      <c r="J93" s="53"/>
      <c r="K93" s="50">
        <f t="shared" si="1"/>
        <v>0</v>
      </c>
    </row>
    <row r="94" spans="1:11" ht="15">
      <c r="A94" s="20"/>
      <c r="B94" s="20">
        <v>84</v>
      </c>
      <c r="C94" s="45"/>
      <c r="D94" s="46"/>
      <c r="E94" s="27"/>
      <c r="F94" s="20"/>
      <c r="G94" s="20"/>
      <c r="H94" s="20"/>
      <c r="I94" s="29"/>
      <c r="J94" s="53"/>
      <c r="K94" s="50">
        <f t="shared" si="1"/>
        <v>0</v>
      </c>
    </row>
    <row r="95" spans="1:11" ht="15">
      <c r="A95" s="20"/>
      <c r="B95" s="20">
        <v>85</v>
      </c>
      <c r="C95" s="45"/>
      <c r="D95" s="46"/>
      <c r="E95" s="27"/>
      <c r="F95" s="20"/>
      <c r="G95" s="20"/>
      <c r="H95" s="20"/>
      <c r="I95" s="29"/>
      <c r="J95" s="53"/>
      <c r="K95" s="50">
        <f t="shared" si="1"/>
        <v>0</v>
      </c>
    </row>
    <row r="96" spans="1:11" ht="15">
      <c r="A96" s="20"/>
      <c r="B96" s="20">
        <v>86</v>
      </c>
      <c r="C96" s="45"/>
      <c r="D96" s="46"/>
      <c r="E96" s="27"/>
      <c r="F96" s="20"/>
      <c r="G96" s="20"/>
      <c r="H96" s="20"/>
      <c r="I96" s="29"/>
      <c r="J96" s="53"/>
      <c r="K96" s="50">
        <f t="shared" si="1"/>
        <v>0</v>
      </c>
    </row>
    <row r="97" spans="1:11" ht="15">
      <c r="A97" s="20"/>
      <c r="B97" s="20">
        <v>87</v>
      </c>
      <c r="C97" s="45"/>
      <c r="D97" s="46"/>
      <c r="E97" s="27"/>
      <c r="F97" s="20"/>
      <c r="G97" s="20"/>
      <c r="H97" s="20"/>
      <c r="I97" s="29"/>
      <c r="J97" s="53"/>
      <c r="K97" s="50">
        <f t="shared" si="1"/>
        <v>0</v>
      </c>
    </row>
    <row r="98" spans="1:11" ht="15">
      <c r="A98" s="20"/>
      <c r="B98" s="20">
        <v>88</v>
      </c>
      <c r="C98" s="45"/>
      <c r="D98" s="46"/>
      <c r="E98" s="27"/>
      <c r="F98" s="20"/>
      <c r="G98" s="20"/>
      <c r="H98" s="20"/>
      <c r="I98" s="29"/>
      <c r="J98" s="53"/>
      <c r="K98" s="50">
        <f t="shared" si="1"/>
        <v>0</v>
      </c>
    </row>
    <row r="99" spans="1:11" ht="15">
      <c r="A99" s="20"/>
      <c r="B99" s="20">
        <v>89</v>
      </c>
      <c r="C99" s="45"/>
      <c r="D99" s="46"/>
      <c r="E99" s="27"/>
      <c r="F99" s="20"/>
      <c r="G99" s="20"/>
      <c r="H99" s="20"/>
      <c r="I99" s="29"/>
      <c r="J99" s="53"/>
      <c r="K99" s="50">
        <f t="shared" si="1"/>
        <v>0</v>
      </c>
    </row>
    <row r="100" spans="1:11" ht="15">
      <c r="A100" s="20"/>
      <c r="B100" s="20">
        <v>90</v>
      </c>
      <c r="C100" s="45"/>
      <c r="D100" s="46"/>
      <c r="E100" s="27"/>
      <c r="F100" s="20"/>
      <c r="G100" s="20"/>
      <c r="H100" s="20"/>
      <c r="I100" s="29"/>
      <c r="J100" s="53"/>
      <c r="K100" s="50">
        <f t="shared" si="1"/>
        <v>0</v>
      </c>
    </row>
    <row r="101" spans="1:11" ht="15">
      <c r="A101" s="20"/>
      <c r="B101" s="20">
        <v>91</v>
      </c>
      <c r="C101" s="45"/>
      <c r="D101" s="46"/>
      <c r="E101" s="27"/>
      <c r="F101" s="20"/>
      <c r="G101" s="20"/>
      <c r="H101" s="20"/>
      <c r="I101" s="29"/>
      <c r="J101" s="53"/>
      <c r="K101" s="50">
        <f t="shared" si="1"/>
        <v>0</v>
      </c>
    </row>
    <row r="102" spans="1:11" ht="15">
      <c r="A102" s="20"/>
      <c r="B102" s="20">
        <v>92</v>
      </c>
      <c r="C102" s="45"/>
      <c r="D102" s="46"/>
      <c r="E102" s="27"/>
      <c r="F102" s="20"/>
      <c r="G102" s="20"/>
      <c r="H102" s="20"/>
      <c r="I102" s="29"/>
      <c r="J102" s="53"/>
      <c r="K102" s="50">
        <f t="shared" si="1"/>
        <v>0</v>
      </c>
    </row>
    <row r="103" spans="1:11" ht="15">
      <c r="A103" s="20"/>
      <c r="B103" s="20">
        <v>93</v>
      </c>
      <c r="C103" s="45"/>
      <c r="D103" s="46"/>
      <c r="E103" s="27"/>
      <c r="F103" s="20"/>
      <c r="G103" s="20"/>
      <c r="H103" s="20"/>
      <c r="I103" s="29"/>
      <c r="J103" s="53"/>
      <c r="K103" s="50">
        <f t="shared" si="1"/>
        <v>0</v>
      </c>
    </row>
    <row r="104" spans="1:11" ht="15">
      <c r="A104" s="20"/>
      <c r="B104" s="20">
        <v>94</v>
      </c>
      <c r="C104" s="45"/>
      <c r="D104" s="46"/>
      <c r="E104" s="27"/>
      <c r="F104" s="20"/>
      <c r="G104" s="20"/>
      <c r="H104" s="20"/>
      <c r="I104" s="29"/>
      <c r="J104" s="53"/>
      <c r="K104" s="50">
        <f t="shared" si="1"/>
        <v>0</v>
      </c>
    </row>
    <row r="105" spans="1:11" ht="15">
      <c r="A105" s="20"/>
      <c r="B105" s="20">
        <v>95</v>
      </c>
      <c r="C105" s="45"/>
      <c r="D105" s="46"/>
      <c r="E105" s="27"/>
      <c r="F105" s="20"/>
      <c r="G105" s="20"/>
      <c r="H105" s="20"/>
      <c r="I105" s="29"/>
      <c r="J105" s="53"/>
      <c r="K105" s="50">
        <f t="shared" si="1"/>
        <v>0</v>
      </c>
    </row>
    <row r="106" spans="1:11" ht="15">
      <c r="A106" s="20"/>
      <c r="B106" s="20">
        <v>96</v>
      </c>
      <c r="C106" s="45"/>
      <c r="D106" s="46"/>
      <c r="E106" s="27"/>
      <c r="F106" s="20"/>
      <c r="G106" s="20"/>
      <c r="H106" s="20"/>
      <c r="I106" s="29"/>
      <c r="J106" s="53"/>
      <c r="K106" s="50">
        <f t="shared" si="1"/>
        <v>0</v>
      </c>
    </row>
    <row r="107" spans="1:11" ht="15">
      <c r="A107" s="20"/>
      <c r="B107" s="20">
        <v>97</v>
      </c>
      <c r="C107" s="45"/>
      <c r="D107" s="46"/>
      <c r="E107" s="27"/>
      <c r="F107" s="20"/>
      <c r="G107" s="20"/>
      <c r="H107" s="20"/>
      <c r="I107" s="29"/>
      <c r="J107" s="53"/>
      <c r="K107" s="50">
        <f t="shared" si="1"/>
        <v>0</v>
      </c>
    </row>
    <row r="108" spans="1:11" ht="15">
      <c r="A108" s="20"/>
      <c r="B108" s="20">
        <v>98</v>
      </c>
      <c r="C108" s="45"/>
      <c r="D108" s="46"/>
      <c r="E108" s="27"/>
      <c r="F108" s="20"/>
      <c r="G108" s="20"/>
      <c r="H108" s="20"/>
      <c r="I108" s="29"/>
      <c r="J108" s="53"/>
      <c r="K108" s="50">
        <f t="shared" si="1"/>
        <v>0</v>
      </c>
    </row>
    <row r="109" spans="1:11" ht="15">
      <c r="A109" s="20"/>
      <c r="B109" s="20">
        <v>99</v>
      </c>
      <c r="C109" s="45"/>
      <c r="D109" s="46"/>
      <c r="E109" s="27"/>
      <c r="F109" s="20"/>
      <c r="G109" s="20"/>
      <c r="H109" s="20"/>
      <c r="I109" s="29"/>
      <c r="J109" s="53"/>
      <c r="K109" s="50">
        <f t="shared" si="1"/>
        <v>0</v>
      </c>
    </row>
    <row r="110" spans="1:11" ht="15">
      <c r="A110" s="20"/>
      <c r="B110" s="20">
        <v>100</v>
      </c>
      <c r="C110" s="45"/>
      <c r="D110" s="46"/>
      <c r="E110" s="27"/>
      <c r="F110" s="20"/>
      <c r="G110" s="20"/>
      <c r="H110" s="20"/>
      <c r="I110" s="29"/>
      <c r="J110" s="53"/>
      <c r="K110" s="50">
        <f t="shared" si="1"/>
        <v>0</v>
      </c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946</v>
      </c>
      <c r="G1" s="2" t="s">
        <v>947</v>
      </c>
      <c r="K1" s="40" t="s">
        <v>949</v>
      </c>
    </row>
    <row r="2" ht="13.5" customHeight="1">
      <c r="K2" s="41" t="s">
        <v>951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952</v>
      </c>
      <c r="E6" s="11"/>
      <c r="F6" s="12" t="s">
        <v>1</v>
      </c>
      <c r="G6" s="13">
        <f>SUM(H11:H45)</f>
        <v>61</v>
      </c>
      <c r="H6" s="14" t="s">
        <v>2</v>
      </c>
    </row>
    <row r="7" spans="3:8" ht="17.25">
      <c r="C7" s="42" t="s">
        <v>76</v>
      </c>
      <c r="D7" s="10">
        <v>185</v>
      </c>
      <c r="E7" s="11"/>
      <c r="F7" s="16" t="s">
        <v>3</v>
      </c>
      <c r="G7" s="17">
        <f>SUM(K11:K45)</f>
        <v>121700</v>
      </c>
      <c r="H7" s="18" t="s">
        <v>4</v>
      </c>
    </row>
    <row r="8" spans="3:8" ht="17.25">
      <c r="C8" s="42" t="s">
        <v>5</v>
      </c>
      <c r="D8" s="10">
        <v>901734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953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185</v>
      </c>
      <c r="B11" s="20">
        <v>1</v>
      </c>
      <c r="C11" s="45" t="s">
        <v>954</v>
      </c>
      <c r="D11" s="46" t="s">
        <v>955</v>
      </c>
      <c r="E11" s="27" t="s">
        <v>188</v>
      </c>
      <c r="F11" s="28">
        <v>2800</v>
      </c>
      <c r="G11" s="165">
        <v>2300</v>
      </c>
      <c r="H11" s="20">
        <v>1</v>
      </c>
      <c r="I11" s="29" t="s">
        <v>423</v>
      </c>
      <c r="J11" s="53" t="s">
        <v>956</v>
      </c>
      <c r="K11" s="50">
        <f>G11*H11</f>
        <v>2300</v>
      </c>
    </row>
    <row r="12" spans="1:11" ht="15">
      <c r="A12" s="20">
        <v>185</v>
      </c>
      <c r="B12" s="20">
        <v>2</v>
      </c>
      <c r="C12" s="45" t="s">
        <v>957</v>
      </c>
      <c r="D12" s="46" t="s">
        <v>958</v>
      </c>
      <c r="E12" s="27" t="s">
        <v>959</v>
      </c>
      <c r="F12" s="28">
        <v>2400</v>
      </c>
      <c r="G12" s="165">
        <v>2000</v>
      </c>
      <c r="H12" s="20">
        <v>1</v>
      </c>
      <c r="I12" s="29" t="s">
        <v>472</v>
      </c>
      <c r="J12" s="53" t="s">
        <v>960</v>
      </c>
      <c r="K12" s="50">
        <f aca="true" t="shared" si="0" ref="K12:K45">G12*H12</f>
        <v>2000</v>
      </c>
    </row>
    <row r="13" spans="1:11" ht="15">
      <c r="A13" s="20">
        <v>185</v>
      </c>
      <c r="B13" s="20">
        <v>3</v>
      </c>
      <c r="C13" s="45" t="s">
        <v>961</v>
      </c>
      <c r="D13" s="46" t="s">
        <v>962</v>
      </c>
      <c r="E13" s="27" t="s">
        <v>105</v>
      </c>
      <c r="F13" s="28">
        <v>1400</v>
      </c>
      <c r="G13" s="165">
        <v>1100</v>
      </c>
      <c r="H13" s="20">
        <v>1</v>
      </c>
      <c r="I13" s="29" t="s">
        <v>611</v>
      </c>
      <c r="J13" s="53" t="s">
        <v>963</v>
      </c>
      <c r="K13" s="50">
        <f t="shared" si="0"/>
        <v>1100</v>
      </c>
    </row>
    <row r="14" spans="1:11" ht="15">
      <c r="A14" s="20">
        <v>185</v>
      </c>
      <c r="B14" s="20">
        <v>4</v>
      </c>
      <c r="C14" s="45" t="s">
        <v>964</v>
      </c>
      <c r="D14" s="46" t="s">
        <v>965</v>
      </c>
      <c r="E14" s="27" t="s">
        <v>188</v>
      </c>
      <c r="F14" s="28">
        <v>3300</v>
      </c>
      <c r="G14" s="165">
        <v>2700</v>
      </c>
      <c r="H14" s="20">
        <v>1</v>
      </c>
      <c r="I14" s="29" t="s">
        <v>420</v>
      </c>
      <c r="J14" s="53" t="s">
        <v>966</v>
      </c>
      <c r="K14" s="50">
        <f t="shared" si="0"/>
        <v>2700</v>
      </c>
    </row>
    <row r="15" spans="1:11" ht="15">
      <c r="A15" s="20">
        <v>185</v>
      </c>
      <c r="B15" s="20">
        <v>5</v>
      </c>
      <c r="C15" s="45" t="s">
        <v>967</v>
      </c>
      <c r="D15" s="46" t="s">
        <v>968</v>
      </c>
      <c r="E15" s="27" t="s">
        <v>188</v>
      </c>
      <c r="F15" s="28">
        <v>2300</v>
      </c>
      <c r="G15" s="165">
        <v>1900</v>
      </c>
      <c r="H15" s="20">
        <v>5</v>
      </c>
      <c r="I15" s="29" t="s">
        <v>92</v>
      </c>
      <c r="J15" s="53" t="s">
        <v>969</v>
      </c>
      <c r="K15" s="50">
        <f t="shared" si="0"/>
        <v>9500</v>
      </c>
    </row>
    <row r="16" spans="1:11" ht="15">
      <c r="A16" s="20">
        <v>185</v>
      </c>
      <c r="B16" s="20">
        <v>6</v>
      </c>
      <c r="C16" s="45" t="s">
        <v>970</v>
      </c>
      <c r="D16" s="46" t="s">
        <v>971</v>
      </c>
      <c r="E16" s="27" t="s">
        <v>188</v>
      </c>
      <c r="F16" s="28">
        <v>3800</v>
      </c>
      <c r="G16" s="165">
        <v>3100</v>
      </c>
      <c r="H16" s="20">
        <v>5</v>
      </c>
      <c r="I16" s="29" t="s">
        <v>153</v>
      </c>
      <c r="J16" s="53" t="s">
        <v>972</v>
      </c>
      <c r="K16" s="50">
        <f t="shared" si="0"/>
        <v>15500</v>
      </c>
    </row>
    <row r="17" spans="1:11" ht="15">
      <c r="A17" s="20">
        <v>185</v>
      </c>
      <c r="B17" s="20">
        <v>7</v>
      </c>
      <c r="C17" s="45" t="s">
        <v>973</v>
      </c>
      <c r="D17" s="46" t="s">
        <v>974</v>
      </c>
      <c r="E17" s="27" t="s">
        <v>188</v>
      </c>
      <c r="F17" s="28">
        <v>2000</v>
      </c>
      <c r="G17" s="165">
        <v>1600</v>
      </c>
      <c r="H17" s="20">
        <v>1</v>
      </c>
      <c r="I17" s="29" t="s">
        <v>466</v>
      </c>
      <c r="J17" s="53" t="s">
        <v>975</v>
      </c>
      <c r="K17" s="50">
        <f t="shared" si="0"/>
        <v>1600</v>
      </c>
    </row>
    <row r="18" spans="1:11" ht="15">
      <c r="A18" s="20">
        <v>185</v>
      </c>
      <c r="B18" s="20">
        <v>8</v>
      </c>
      <c r="C18" s="45" t="s">
        <v>976</v>
      </c>
      <c r="D18" s="46" t="s">
        <v>977</v>
      </c>
      <c r="E18" s="27" t="s">
        <v>188</v>
      </c>
      <c r="F18" s="28">
        <v>2300</v>
      </c>
      <c r="G18" s="165">
        <v>1900</v>
      </c>
      <c r="H18" s="20">
        <v>1</v>
      </c>
      <c r="I18" s="29" t="s">
        <v>455</v>
      </c>
      <c r="J18" s="53" t="s">
        <v>978</v>
      </c>
      <c r="K18" s="50">
        <f t="shared" si="0"/>
        <v>1900</v>
      </c>
    </row>
    <row r="19" spans="1:11" ht="15">
      <c r="A19" s="20">
        <v>185</v>
      </c>
      <c r="B19" s="20">
        <v>9</v>
      </c>
      <c r="C19" s="45" t="s">
        <v>979</v>
      </c>
      <c r="D19" s="46" t="s">
        <v>980</v>
      </c>
      <c r="E19" s="27" t="s">
        <v>188</v>
      </c>
      <c r="F19" s="28">
        <v>3800</v>
      </c>
      <c r="G19" s="165">
        <v>3100</v>
      </c>
      <c r="H19" s="20">
        <v>1</v>
      </c>
      <c r="I19" s="29" t="s">
        <v>448</v>
      </c>
      <c r="J19" s="53" t="s">
        <v>981</v>
      </c>
      <c r="K19" s="50">
        <f t="shared" si="0"/>
        <v>3100</v>
      </c>
    </row>
    <row r="20" spans="1:11" ht="15">
      <c r="A20" s="20">
        <v>185</v>
      </c>
      <c r="B20" s="20">
        <v>10</v>
      </c>
      <c r="C20" s="45" t="s">
        <v>982</v>
      </c>
      <c r="D20" s="46" t="s">
        <v>983</v>
      </c>
      <c r="E20" s="27" t="s">
        <v>105</v>
      </c>
      <c r="F20" s="28">
        <v>2380</v>
      </c>
      <c r="G20" s="165">
        <v>1900</v>
      </c>
      <c r="H20" s="20">
        <v>1</v>
      </c>
      <c r="I20" s="29" t="s">
        <v>469</v>
      </c>
      <c r="J20" s="53" t="s">
        <v>984</v>
      </c>
      <c r="K20" s="50">
        <f t="shared" si="0"/>
        <v>1900</v>
      </c>
    </row>
    <row r="21" spans="1:11" ht="15">
      <c r="A21" s="20">
        <v>185</v>
      </c>
      <c r="B21" s="20">
        <v>11</v>
      </c>
      <c r="C21" s="45" t="s">
        <v>985</v>
      </c>
      <c r="D21" s="46" t="s">
        <v>986</v>
      </c>
      <c r="E21" s="27" t="s">
        <v>987</v>
      </c>
      <c r="F21" s="28">
        <v>2100</v>
      </c>
      <c r="G21" s="165">
        <v>1700</v>
      </c>
      <c r="H21" s="20">
        <v>1</v>
      </c>
      <c r="I21" s="29" t="s">
        <v>989</v>
      </c>
      <c r="J21" s="53" t="s">
        <v>990</v>
      </c>
      <c r="K21" s="50">
        <f t="shared" si="0"/>
        <v>1700</v>
      </c>
    </row>
    <row r="22" spans="1:11" ht="15">
      <c r="A22" s="20">
        <v>185</v>
      </c>
      <c r="B22" s="20">
        <v>12</v>
      </c>
      <c r="C22" s="45" t="s">
        <v>991</v>
      </c>
      <c r="D22" s="46" t="s">
        <v>992</v>
      </c>
      <c r="E22" s="27" t="s">
        <v>188</v>
      </c>
      <c r="F22" s="28">
        <v>2400</v>
      </c>
      <c r="G22" s="165">
        <v>2000</v>
      </c>
      <c r="H22" s="20">
        <v>1</v>
      </c>
      <c r="I22" s="29" t="s">
        <v>370</v>
      </c>
      <c r="J22" s="53" t="s">
        <v>993</v>
      </c>
      <c r="K22" s="50">
        <f t="shared" si="0"/>
        <v>2000</v>
      </c>
    </row>
    <row r="23" spans="1:11" ht="15">
      <c r="A23" s="20">
        <v>185</v>
      </c>
      <c r="B23" s="20">
        <v>13</v>
      </c>
      <c r="C23" s="45" t="s">
        <v>994</v>
      </c>
      <c r="D23" s="46" t="s">
        <v>995</v>
      </c>
      <c r="E23" s="27" t="s">
        <v>105</v>
      </c>
      <c r="F23" s="28">
        <v>2600</v>
      </c>
      <c r="G23" s="165">
        <v>2100</v>
      </c>
      <c r="H23" s="20">
        <v>1</v>
      </c>
      <c r="I23" s="29" t="s">
        <v>466</v>
      </c>
      <c r="J23" s="53" t="s">
        <v>996</v>
      </c>
      <c r="K23" s="50">
        <f t="shared" si="0"/>
        <v>2100</v>
      </c>
    </row>
    <row r="24" spans="1:11" ht="15">
      <c r="A24" s="20">
        <v>185</v>
      </c>
      <c r="B24" s="20">
        <v>14</v>
      </c>
      <c r="C24" s="45" t="s">
        <v>997</v>
      </c>
      <c r="D24" s="46" t="s">
        <v>998</v>
      </c>
      <c r="E24" s="27" t="s">
        <v>987</v>
      </c>
      <c r="F24" s="28">
        <v>1900</v>
      </c>
      <c r="G24" s="165">
        <v>1500</v>
      </c>
      <c r="H24" s="20">
        <v>1</v>
      </c>
      <c r="I24" s="29" t="s">
        <v>145</v>
      </c>
      <c r="J24" s="53" t="s">
        <v>999</v>
      </c>
      <c r="K24" s="50">
        <f t="shared" si="0"/>
        <v>1500</v>
      </c>
    </row>
    <row r="25" spans="1:11" ht="15">
      <c r="A25" s="20">
        <v>185</v>
      </c>
      <c r="B25" s="20">
        <v>15</v>
      </c>
      <c r="C25" s="45" t="s">
        <v>1000</v>
      </c>
      <c r="D25" s="46" t="s">
        <v>1001</v>
      </c>
      <c r="E25" s="27" t="s">
        <v>105</v>
      </c>
      <c r="F25" s="28">
        <v>2380</v>
      </c>
      <c r="G25" s="165">
        <v>1900</v>
      </c>
      <c r="H25" s="20">
        <v>1</v>
      </c>
      <c r="I25" s="29" t="s">
        <v>448</v>
      </c>
      <c r="J25" s="53" t="s">
        <v>1002</v>
      </c>
      <c r="K25" s="50">
        <f t="shared" si="0"/>
        <v>1900</v>
      </c>
    </row>
    <row r="26" spans="1:11" ht="15">
      <c r="A26" s="20">
        <v>185</v>
      </c>
      <c r="B26" s="20">
        <v>16</v>
      </c>
      <c r="C26" s="45" t="s">
        <v>1003</v>
      </c>
      <c r="D26" s="46" t="s">
        <v>1004</v>
      </c>
      <c r="E26" s="27" t="s">
        <v>188</v>
      </c>
      <c r="F26" s="28">
        <v>2600</v>
      </c>
      <c r="G26" s="165">
        <v>2100</v>
      </c>
      <c r="H26" s="20">
        <v>1</v>
      </c>
      <c r="I26" s="29" t="s">
        <v>469</v>
      </c>
      <c r="J26" s="53" t="s">
        <v>1005</v>
      </c>
      <c r="K26" s="50">
        <f t="shared" si="0"/>
        <v>2100</v>
      </c>
    </row>
    <row r="27" spans="1:11" ht="15">
      <c r="A27" s="20">
        <v>185</v>
      </c>
      <c r="B27" s="20">
        <v>17</v>
      </c>
      <c r="C27" s="45" t="s">
        <v>1006</v>
      </c>
      <c r="D27" s="46" t="s">
        <v>1007</v>
      </c>
      <c r="E27" s="27" t="s">
        <v>188</v>
      </c>
      <c r="F27" s="28">
        <v>2500</v>
      </c>
      <c r="G27" s="165">
        <v>2100</v>
      </c>
      <c r="H27" s="20">
        <v>7</v>
      </c>
      <c r="I27" s="29" t="s">
        <v>466</v>
      </c>
      <c r="J27" s="53" t="s">
        <v>1008</v>
      </c>
      <c r="K27" s="50">
        <f t="shared" si="0"/>
        <v>14700</v>
      </c>
    </row>
    <row r="28" spans="1:11" ht="15">
      <c r="A28" s="20">
        <v>185</v>
      </c>
      <c r="B28" s="20">
        <v>18</v>
      </c>
      <c r="C28" s="45" t="s">
        <v>1009</v>
      </c>
      <c r="D28" s="46" t="s">
        <v>1010</v>
      </c>
      <c r="E28" s="27" t="s">
        <v>188</v>
      </c>
      <c r="F28" s="20">
        <v>2400</v>
      </c>
      <c r="G28" s="165">
        <v>2000</v>
      </c>
      <c r="H28" s="20">
        <v>1</v>
      </c>
      <c r="I28" s="29" t="s">
        <v>370</v>
      </c>
      <c r="J28" s="53" t="s">
        <v>1011</v>
      </c>
      <c r="K28" s="50">
        <f t="shared" si="0"/>
        <v>2000</v>
      </c>
    </row>
    <row r="29" spans="1:11" ht="15">
      <c r="A29" s="20">
        <v>185</v>
      </c>
      <c r="B29" s="20">
        <v>19</v>
      </c>
      <c r="C29" s="45" t="s">
        <v>1012</v>
      </c>
      <c r="D29" s="46" t="s">
        <v>1013</v>
      </c>
      <c r="E29" s="27" t="s">
        <v>238</v>
      </c>
      <c r="F29" s="28">
        <v>3800</v>
      </c>
      <c r="G29" s="165">
        <v>3100</v>
      </c>
      <c r="H29" s="20">
        <v>1</v>
      </c>
      <c r="I29" s="29" t="s">
        <v>472</v>
      </c>
      <c r="J29" s="53" t="s">
        <v>1014</v>
      </c>
      <c r="K29" s="50">
        <f t="shared" si="0"/>
        <v>3100</v>
      </c>
    </row>
    <row r="30" spans="1:11" ht="15">
      <c r="A30" s="20">
        <v>185</v>
      </c>
      <c r="B30" s="20">
        <v>20</v>
      </c>
      <c r="C30" s="45" t="s">
        <v>1015</v>
      </c>
      <c r="D30" s="46" t="s">
        <v>1016</v>
      </c>
      <c r="E30" s="27" t="s">
        <v>987</v>
      </c>
      <c r="F30" s="28">
        <v>1900</v>
      </c>
      <c r="G30" s="165">
        <v>1500</v>
      </c>
      <c r="H30" s="20">
        <v>1</v>
      </c>
      <c r="I30" s="29" t="s">
        <v>466</v>
      </c>
      <c r="J30" s="53" t="s">
        <v>1017</v>
      </c>
      <c r="K30" s="50">
        <f t="shared" si="0"/>
        <v>1500</v>
      </c>
    </row>
    <row r="31" spans="1:11" ht="15">
      <c r="A31" s="20">
        <v>185</v>
      </c>
      <c r="B31" s="20">
        <v>21</v>
      </c>
      <c r="C31" s="45" t="s">
        <v>1018</v>
      </c>
      <c r="D31" s="46" t="s">
        <v>1019</v>
      </c>
      <c r="E31" s="27" t="s">
        <v>987</v>
      </c>
      <c r="F31" s="28">
        <v>1800</v>
      </c>
      <c r="G31" s="165">
        <v>1500</v>
      </c>
      <c r="H31" s="20">
        <v>1</v>
      </c>
      <c r="I31" s="29" t="s">
        <v>145</v>
      </c>
      <c r="J31" s="53" t="s">
        <v>1020</v>
      </c>
      <c r="K31" s="50">
        <f t="shared" si="0"/>
        <v>1500</v>
      </c>
    </row>
    <row r="32" spans="1:11" ht="15">
      <c r="A32" s="20">
        <v>185</v>
      </c>
      <c r="B32" s="20">
        <v>22</v>
      </c>
      <c r="C32" s="45" t="s">
        <v>1021</v>
      </c>
      <c r="D32" s="46" t="s">
        <v>1022</v>
      </c>
      <c r="E32" s="27" t="s">
        <v>188</v>
      </c>
      <c r="F32" s="28">
        <v>1800</v>
      </c>
      <c r="G32" s="165">
        <v>1500</v>
      </c>
      <c r="H32" s="20">
        <v>1</v>
      </c>
      <c r="I32" s="29" t="s">
        <v>423</v>
      </c>
      <c r="J32" s="53" t="s">
        <v>1023</v>
      </c>
      <c r="K32" s="50">
        <f t="shared" si="0"/>
        <v>1500</v>
      </c>
    </row>
    <row r="33" spans="1:11" ht="15">
      <c r="A33" s="20">
        <v>185</v>
      </c>
      <c r="B33" s="20">
        <v>23</v>
      </c>
      <c r="C33" s="45" t="s">
        <v>1024</v>
      </c>
      <c r="D33" s="46" t="s">
        <v>1025</v>
      </c>
      <c r="E33" s="27" t="s">
        <v>105</v>
      </c>
      <c r="F33" s="28">
        <v>1500</v>
      </c>
      <c r="G33" s="165">
        <v>1200</v>
      </c>
      <c r="H33" s="20">
        <v>7</v>
      </c>
      <c r="I33" s="29" t="s">
        <v>448</v>
      </c>
      <c r="J33" s="53" t="s">
        <v>1026</v>
      </c>
      <c r="K33" s="50">
        <f t="shared" si="0"/>
        <v>8400</v>
      </c>
    </row>
    <row r="34" spans="1:11" ht="15">
      <c r="A34" s="20">
        <v>185</v>
      </c>
      <c r="B34" s="20">
        <v>24</v>
      </c>
      <c r="C34" s="45" t="s">
        <v>1027</v>
      </c>
      <c r="D34" s="46" t="s">
        <v>1028</v>
      </c>
      <c r="E34" s="27" t="s">
        <v>188</v>
      </c>
      <c r="F34" s="28">
        <v>3600</v>
      </c>
      <c r="G34" s="165">
        <v>3000</v>
      </c>
      <c r="H34" s="20">
        <v>1</v>
      </c>
      <c r="I34" s="29" t="s">
        <v>87</v>
      </c>
      <c r="J34" s="53" t="s">
        <v>1029</v>
      </c>
      <c r="K34" s="50">
        <f t="shared" si="0"/>
        <v>3000</v>
      </c>
    </row>
    <row r="35" spans="1:11" ht="15">
      <c r="A35" s="20">
        <v>185</v>
      </c>
      <c r="B35" s="20">
        <v>25</v>
      </c>
      <c r="C35" s="45" t="s">
        <v>1030</v>
      </c>
      <c r="D35" s="46" t="s">
        <v>1031</v>
      </c>
      <c r="E35" s="27" t="s">
        <v>188</v>
      </c>
      <c r="F35" s="28">
        <v>1800</v>
      </c>
      <c r="G35" s="165">
        <v>1500</v>
      </c>
      <c r="H35" s="20">
        <v>1</v>
      </c>
      <c r="I35" s="29" t="s">
        <v>455</v>
      </c>
      <c r="J35" s="53" t="s">
        <v>1032</v>
      </c>
      <c r="K35" s="50">
        <f t="shared" si="0"/>
        <v>1500</v>
      </c>
    </row>
    <row r="36" spans="1:11" ht="15">
      <c r="A36" s="20">
        <v>185</v>
      </c>
      <c r="B36" s="20">
        <v>26</v>
      </c>
      <c r="C36" s="45" t="s">
        <v>1033</v>
      </c>
      <c r="D36" s="46" t="s">
        <v>1034</v>
      </c>
      <c r="E36" s="27" t="s">
        <v>188</v>
      </c>
      <c r="F36" s="28">
        <v>5500</v>
      </c>
      <c r="G36" s="165">
        <v>4600</v>
      </c>
      <c r="H36" s="20">
        <v>1</v>
      </c>
      <c r="I36" s="29" t="s">
        <v>370</v>
      </c>
      <c r="J36" s="53" t="s">
        <v>1035</v>
      </c>
      <c r="K36" s="50">
        <f t="shared" si="0"/>
        <v>4600</v>
      </c>
    </row>
    <row r="37" spans="1:11" ht="15">
      <c r="A37" s="20">
        <v>185</v>
      </c>
      <c r="B37" s="20">
        <v>27</v>
      </c>
      <c r="C37" s="45" t="s">
        <v>1036</v>
      </c>
      <c r="D37" s="46" t="s">
        <v>1037</v>
      </c>
      <c r="E37" s="27" t="s">
        <v>188</v>
      </c>
      <c r="F37" s="28">
        <v>2400</v>
      </c>
      <c r="G37" s="165">
        <v>2000</v>
      </c>
      <c r="H37" s="20">
        <v>1</v>
      </c>
      <c r="I37" s="29" t="s">
        <v>423</v>
      </c>
      <c r="J37" s="53" t="s">
        <v>1038</v>
      </c>
      <c r="K37" s="50">
        <f t="shared" si="0"/>
        <v>2000</v>
      </c>
    </row>
    <row r="38" spans="1:11" ht="15">
      <c r="A38" s="20">
        <v>185</v>
      </c>
      <c r="B38" s="20">
        <v>28</v>
      </c>
      <c r="C38" s="45" t="s">
        <v>1039</v>
      </c>
      <c r="D38" s="46" t="s">
        <v>1040</v>
      </c>
      <c r="E38" s="27" t="s">
        <v>105</v>
      </c>
      <c r="F38" s="20">
        <v>2300</v>
      </c>
      <c r="G38" s="165">
        <v>1900</v>
      </c>
      <c r="H38" s="20">
        <v>1</v>
      </c>
      <c r="I38" s="29" t="s">
        <v>466</v>
      </c>
      <c r="J38" s="53" t="s">
        <v>1041</v>
      </c>
      <c r="K38" s="50">
        <f t="shared" si="0"/>
        <v>1900</v>
      </c>
    </row>
    <row r="39" spans="1:11" ht="15">
      <c r="A39" s="20">
        <v>185</v>
      </c>
      <c r="B39" s="20">
        <v>29</v>
      </c>
      <c r="C39" s="45" t="s">
        <v>1042</v>
      </c>
      <c r="D39" s="46" t="s">
        <v>1043</v>
      </c>
      <c r="E39" s="27" t="s">
        <v>188</v>
      </c>
      <c r="F39" s="28">
        <v>2100</v>
      </c>
      <c r="G39" s="165">
        <v>1700</v>
      </c>
      <c r="H39" s="20">
        <v>7</v>
      </c>
      <c r="I39" s="29" t="s">
        <v>370</v>
      </c>
      <c r="J39" s="53" t="s">
        <v>1044</v>
      </c>
      <c r="K39" s="50">
        <f t="shared" si="0"/>
        <v>11900</v>
      </c>
    </row>
    <row r="40" spans="1:11" ht="15">
      <c r="A40" s="20">
        <v>185</v>
      </c>
      <c r="B40" s="20">
        <v>30</v>
      </c>
      <c r="C40" s="45" t="s">
        <v>1045</v>
      </c>
      <c r="D40" s="46" t="s">
        <v>1046</v>
      </c>
      <c r="E40" s="27" t="s">
        <v>188</v>
      </c>
      <c r="F40" s="28">
        <v>1800</v>
      </c>
      <c r="G40" s="165">
        <v>1500</v>
      </c>
      <c r="H40" s="20">
        <v>1</v>
      </c>
      <c r="I40" s="29" t="s">
        <v>455</v>
      </c>
      <c r="J40" s="53" t="s">
        <v>1047</v>
      </c>
      <c r="K40" s="50">
        <f t="shared" si="0"/>
        <v>1500</v>
      </c>
    </row>
    <row r="41" spans="1:11" ht="15">
      <c r="A41" s="20">
        <v>185</v>
      </c>
      <c r="B41" s="20">
        <v>31</v>
      </c>
      <c r="C41" s="45" t="s">
        <v>1048</v>
      </c>
      <c r="D41" s="46" t="s">
        <v>1049</v>
      </c>
      <c r="E41" s="27" t="s">
        <v>188</v>
      </c>
      <c r="F41" s="28">
        <v>3200</v>
      </c>
      <c r="G41" s="165">
        <v>2600</v>
      </c>
      <c r="H41" s="20">
        <v>1</v>
      </c>
      <c r="I41" s="29" t="s">
        <v>469</v>
      </c>
      <c r="J41" s="53" t="s">
        <v>1050</v>
      </c>
      <c r="K41" s="50">
        <f t="shared" si="0"/>
        <v>2600</v>
      </c>
    </row>
    <row r="42" spans="1:11" ht="15">
      <c r="A42" s="20">
        <v>185</v>
      </c>
      <c r="B42" s="20">
        <v>32</v>
      </c>
      <c r="C42" s="45" t="s">
        <v>1051</v>
      </c>
      <c r="D42" s="46" t="s">
        <v>1052</v>
      </c>
      <c r="E42" s="27" t="s">
        <v>987</v>
      </c>
      <c r="F42" s="28">
        <v>1200</v>
      </c>
      <c r="G42" s="165">
        <v>1000</v>
      </c>
      <c r="H42" s="20">
        <v>1</v>
      </c>
      <c r="I42" s="29" t="s">
        <v>455</v>
      </c>
      <c r="J42" s="53" t="s">
        <v>1053</v>
      </c>
      <c r="K42" s="50">
        <f t="shared" si="0"/>
        <v>1000</v>
      </c>
    </row>
    <row r="43" spans="1:11" ht="15">
      <c r="A43" s="20">
        <v>185</v>
      </c>
      <c r="B43" s="20">
        <v>33</v>
      </c>
      <c r="C43" s="45" t="s">
        <v>1054</v>
      </c>
      <c r="D43" s="46" t="s">
        <v>1055</v>
      </c>
      <c r="E43" s="27" t="s">
        <v>188</v>
      </c>
      <c r="F43" s="28">
        <v>1800</v>
      </c>
      <c r="G43" s="165">
        <v>1500</v>
      </c>
      <c r="H43" s="20">
        <v>1</v>
      </c>
      <c r="I43" s="29" t="s">
        <v>145</v>
      </c>
      <c r="J43" s="53" t="s">
        <v>1056</v>
      </c>
      <c r="K43" s="50">
        <f t="shared" si="0"/>
        <v>1500</v>
      </c>
    </row>
    <row r="44" spans="1:11" ht="15">
      <c r="A44" s="20">
        <v>185</v>
      </c>
      <c r="B44" s="20">
        <v>34</v>
      </c>
      <c r="C44" s="45" t="s">
        <v>1057</v>
      </c>
      <c r="D44" s="46" t="s">
        <v>1058</v>
      </c>
      <c r="E44" s="27" t="s">
        <v>188</v>
      </c>
      <c r="F44" s="28">
        <v>3200</v>
      </c>
      <c r="G44" s="165">
        <v>2600</v>
      </c>
      <c r="H44" s="20">
        <v>1</v>
      </c>
      <c r="I44" s="29" t="s">
        <v>423</v>
      </c>
      <c r="J44" s="53" t="s">
        <v>1059</v>
      </c>
      <c r="K44" s="50">
        <f t="shared" si="0"/>
        <v>2600</v>
      </c>
    </row>
    <row r="45" spans="1:11" ht="15">
      <c r="A45" s="20">
        <v>185</v>
      </c>
      <c r="B45" s="20">
        <v>35</v>
      </c>
      <c r="C45" s="45" t="s">
        <v>1060</v>
      </c>
      <c r="D45" s="46" t="s">
        <v>1061</v>
      </c>
      <c r="E45" s="27" t="s">
        <v>188</v>
      </c>
      <c r="F45" s="28">
        <v>2400</v>
      </c>
      <c r="G45" s="165">
        <v>2000</v>
      </c>
      <c r="H45" s="20">
        <v>1</v>
      </c>
      <c r="I45" s="29" t="s">
        <v>116</v>
      </c>
      <c r="J45" s="53" t="s">
        <v>1062</v>
      </c>
      <c r="K45" s="50">
        <f t="shared" si="0"/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1">
      <selection activeCell="N25" sqref="M25:N25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72</v>
      </c>
      <c r="G1" s="2" t="s">
        <v>39</v>
      </c>
      <c r="K1" s="40" t="s">
        <v>73</v>
      </c>
    </row>
    <row r="2" ht="13.5" customHeight="1">
      <c r="K2" s="41" t="s">
        <v>74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4058</v>
      </c>
      <c r="E6" s="11"/>
      <c r="F6" s="12" t="s">
        <v>1</v>
      </c>
      <c r="G6" s="13">
        <f>SUM(H11:H310)</f>
        <v>117</v>
      </c>
      <c r="H6" s="14" t="s">
        <v>2</v>
      </c>
    </row>
    <row r="7" spans="3:8" ht="17.25">
      <c r="C7" s="42" t="s">
        <v>76</v>
      </c>
      <c r="D7" s="10">
        <v>22</v>
      </c>
      <c r="E7" s="11"/>
      <c r="F7" s="16" t="s">
        <v>3</v>
      </c>
      <c r="G7" s="17">
        <f>SUM(K11:K110)</f>
        <v>247200</v>
      </c>
      <c r="H7" s="18" t="s">
        <v>4</v>
      </c>
    </row>
    <row r="8" spans="3:8" ht="17.25">
      <c r="C8" s="42" t="s">
        <v>5</v>
      </c>
      <c r="D8" s="10">
        <v>486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22</v>
      </c>
      <c r="B11" s="20">
        <v>1</v>
      </c>
      <c r="C11" s="45" t="s">
        <v>4059</v>
      </c>
      <c r="D11" s="46" t="s">
        <v>4060</v>
      </c>
      <c r="E11" s="27" t="s">
        <v>188</v>
      </c>
      <c r="F11" s="28">
        <v>2800</v>
      </c>
      <c r="G11" s="28">
        <v>2400</v>
      </c>
      <c r="H11" s="20">
        <v>2</v>
      </c>
      <c r="I11" s="29" t="s">
        <v>423</v>
      </c>
      <c r="J11" s="53" t="s">
        <v>4061</v>
      </c>
      <c r="K11" s="50">
        <f>G11*H11</f>
        <v>4800</v>
      </c>
    </row>
    <row r="12" spans="1:11" ht="15">
      <c r="A12" s="20">
        <v>22</v>
      </c>
      <c r="B12" s="20">
        <v>2</v>
      </c>
      <c r="C12" s="45" t="s">
        <v>4062</v>
      </c>
      <c r="D12" s="46" t="s">
        <v>4063</v>
      </c>
      <c r="E12" s="27" t="s">
        <v>238</v>
      </c>
      <c r="F12" s="28">
        <v>1600</v>
      </c>
      <c r="G12" s="28">
        <v>1300</v>
      </c>
      <c r="H12" s="33">
        <v>5</v>
      </c>
      <c r="I12" s="29" t="s">
        <v>489</v>
      </c>
      <c r="J12" s="53" t="s">
        <v>4064</v>
      </c>
      <c r="K12" s="50">
        <f aca="true" t="shared" si="0" ref="K12:K75">G12*H12</f>
        <v>6500</v>
      </c>
    </row>
    <row r="13" spans="1:11" ht="15">
      <c r="A13" s="20">
        <v>22</v>
      </c>
      <c r="B13" s="20">
        <v>3</v>
      </c>
      <c r="C13" s="45" t="s">
        <v>4065</v>
      </c>
      <c r="D13" s="46" t="s">
        <v>4066</v>
      </c>
      <c r="E13" s="27" t="s">
        <v>188</v>
      </c>
      <c r="F13" s="28">
        <v>4800</v>
      </c>
      <c r="G13" s="28">
        <v>4000</v>
      </c>
      <c r="H13" s="33">
        <v>2</v>
      </c>
      <c r="I13" s="29" t="s">
        <v>463</v>
      </c>
      <c r="J13" s="53" t="s">
        <v>4067</v>
      </c>
      <c r="K13" s="50">
        <f t="shared" si="0"/>
        <v>8000</v>
      </c>
    </row>
    <row r="14" spans="1:11" ht="15">
      <c r="A14" s="20">
        <v>22</v>
      </c>
      <c r="B14" s="20">
        <v>4</v>
      </c>
      <c r="C14" s="45" t="s">
        <v>4068</v>
      </c>
      <c r="D14" s="46" t="s">
        <v>4069</v>
      </c>
      <c r="E14" s="27" t="s">
        <v>987</v>
      </c>
      <c r="F14" s="28">
        <v>2000</v>
      </c>
      <c r="G14" s="28">
        <v>1700</v>
      </c>
      <c r="H14" s="33">
        <v>2</v>
      </c>
      <c r="I14" s="29" t="s">
        <v>463</v>
      </c>
      <c r="J14" s="53" t="s">
        <v>4070</v>
      </c>
      <c r="K14" s="50">
        <f t="shared" si="0"/>
        <v>3400</v>
      </c>
    </row>
    <row r="15" spans="1:11" ht="15">
      <c r="A15" s="20">
        <v>22</v>
      </c>
      <c r="B15" s="20">
        <v>5</v>
      </c>
      <c r="C15" s="45" t="s">
        <v>4071</v>
      </c>
      <c r="D15" s="46" t="s">
        <v>4072</v>
      </c>
      <c r="E15" s="27" t="s">
        <v>238</v>
      </c>
      <c r="F15" s="28">
        <v>1500</v>
      </c>
      <c r="G15" s="28">
        <v>1300</v>
      </c>
      <c r="H15" s="33">
        <v>2</v>
      </c>
      <c r="I15" s="29" t="s">
        <v>87</v>
      </c>
      <c r="J15" s="53" t="s">
        <v>4073</v>
      </c>
      <c r="K15" s="50">
        <f t="shared" si="0"/>
        <v>2600</v>
      </c>
    </row>
    <row r="16" spans="1:11" ht="15">
      <c r="A16" s="20">
        <v>22</v>
      </c>
      <c r="B16" s="20">
        <v>6</v>
      </c>
      <c r="C16" s="45" t="s">
        <v>4074</v>
      </c>
      <c r="D16" s="46" t="s">
        <v>4075</v>
      </c>
      <c r="E16" s="27" t="s">
        <v>959</v>
      </c>
      <c r="F16" s="28">
        <v>2900</v>
      </c>
      <c r="G16" s="28">
        <v>2400</v>
      </c>
      <c r="H16" s="33">
        <v>2</v>
      </c>
      <c r="I16" s="29" t="s">
        <v>463</v>
      </c>
      <c r="J16" s="53" t="s">
        <v>4076</v>
      </c>
      <c r="K16" s="50">
        <f t="shared" si="0"/>
        <v>4800</v>
      </c>
    </row>
    <row r="17" spans="1:11" ht="15">
      <c r="A17" s="20">
        <v>22</v>
      </c>
      <c r="B17" s="20">
        <v>7</v>
      </c>
      <c r="C17" s="45" t="s">
        <v>4077</v>
      </c>
      <c r="D17" s="46" t="s">
        <v>4078</v>
      </c>
      <c r="E17" s="27" t="s">
        <v>4079</v>
      </c>
      <c r="F17" s="28">
        <v>1200</v>
      </c>
      <c r="G17" s="28">
        <v>1000</v>
      </c>
      <c r="H17" s="33">
        <v>3</v>
      </c>
      <c r="I17" s="29" t="s">
        <v>463</v>
      </c>
      <c r="J17" s="53" t="s">
        <v>4080</v>
      </c>
      <c r="K17" s="50">
        <f t="shared" si="0"/>
        <v>3000</v>
      </c>
    </row>
    <row r="18" spans="1:11" ht="15">
      <c r="A18" s="20">
        <v>22</v>
      </c>
      <c r="B18" s="20">
        <v>8</v>
      </c>
      <c r="C18" s="45" t="s">
        <v>4081</v>
      </c>
      <c r="D18" s="46" t="s">
        <v>4082</v>
      </c>
      <c r="E18" s="27" t="s">
        <v>188</v>
      </c>
      <c r="F18" s="28">
        <v>2500</v>
      </c>
      <c r="G18" s="28">
        <v>2100</v>
      </c>
      <c r="H18" s="33">
        <v>2</v>
      </c>
      <c r="I18" s="29" t="s">
        <v>469</v>
      </c>
      <c r="J18" s="53" t="s">
        <v>4083</v>
      </c>
      <c r="K18" s="50">
        <f t="shared" si="0"/>
        <v>4200</v>
      </c>
    </row>
    <row r="19" spans="1:11" ht="15">
      <c r="A19" s="20">
        <v>22</v>
      </c>
      <c r="B19" s="20">
        <v>9</v>
      </c>
      <c r="C19" s="45" t="s">
        <v>4084</v>
      </c>
      <c r="D19" s="46" t="s">
        <v>4085</v>
      </c>
      <c r="E19" s="27" t="s">
        <v>105</v>
      </c>
      <c r="F19" s="28">
        <v>3800</v>
      </c>
      <c r="G19" s="28">
        <v>3200</v>
      </c>
      <c r="H19" s="33">
        <v>5</v>
      </c>
      <c r="I19" s="29" t="s">
        <v>463</v>
      </c>
      <c r="J19" s="53" t="s">
        <v>4086</v>
      </c>
      <c r="K19" s="50">
        <f t="shared" si="0"/>
        <v>16000</v>
      </c>
    </row>
    <row r="20" spans="1:11" ht="15">
      <c r="A20" s="20">
        <v>22</v>
      </c>
      <c r="B20" s="20">
        <v>10</v>
      </c>
      <c r="C20" s="45" t="s">
        <v>4087</v>
      </c>
      <c r="D20" s="46" t="s">
        <v>4088</v>
      </c>
      <c r="E20" s="27" t="s">
        <v>188</v>
      </c>
      <c r="F20" s="28">
        <v>2800</v>
      </c>
      <c r="G20" s="28">
        <v>2400</v>
      </c>
      <c r="H20" s="33">
        <v>5</v>
      </c>
      <c r="I20" s="29" t="s">
        <v>463</v>
      </c>
      <c r="J20" s="53" t="s">
        <v>4089</v>
      </c>
      <c r="K20" s="50">
        <f t="shared" si="0"/>
        <v>12000</v>
      </c>
    </row>
    <row r="21" spans="1:11" ht="15">
      <c r="A21" s="20">
        <v>22</v>
      </c>
      <c r="B21" s="20">
        <v>11</v>
      </c>
      <c r="C21" s="45" t="s">
        <v>4090</v>
      </c>
      <c r="D21" s="46" t="s">
        <v>4091</v>
      </c>
      <c r="E21" s="27" t="s">
        <v>238</v>
      </c>
      <c r="F21" s="28">
        <v>1900</v>
      </c>
      <c r="G21" s="28">
        <v>1600</v>
      </c>
      <c r="H21" s="33">
        <v>3</v>
      </c>
      <c r="I21" s="29" t="s">
        <v>87</v>
      </c>
      <c r="J21" s="53" t="s">
        <v>4092</v>
      </c>
      <c r="K21" s="50">
        <f t="shared" si="0"/>
        <v>4800</v>
      </c>
    </row>
    <row r="22" spans="1:11" ht="15">
      <c r="A22" s="20">
        <v>22</v>
      </c>
      <c r="B22" s="20">
        <v>12</v>
      </c>
      <c r="C22" s="45" t="s">
        <v>4093</v>
      </c>
      <c r="D22" s="46" t="s">
        <v>4094</v>
      </c>
      <c r="E22" s="27" t="s">
        <v>238</v>
      </c>
      <c r="F22" s="28">
        <v>2800</v>
      </c>
      <c r="G22" s="28">
        <v>2400</v>
      </c>
      <c r="H22" s="33">
        <v>3</v>
      </c>
      <c r="I22" s="29" t="s">
        <v>463</v>
      </c>
      <c r="J22" s="53" t="s">
        <v>4095</v>
      </c>
      <c r="K22" s="50">
        <f t="shared" si="0"/>
        <v>7200</v>
      </c>
    </row>
    <row r="23" spans="1:11" ht="15">
      <c r="A23" s="20">
        <v>22</v>
      </c>
      <c r="B23" s="20">
        <v>13</v>
      </c>
      <c r="C23" s="45" t="s">
        <v>4096</v>
      </c>
      <c r="D23" s="46" t="s">
        <v>4097</v>
      </c>
      <c r="E23" s="27" t="s">
        <v>238</v>
      </c>
      <c r="F23" s="28">
        <v>1600</v>
      </c>
      <c r="G23" s="28">
        <v>1300</v>
      </c>
      <c r="H23" s="33">
        <v>5</v>
      </c>
      <c r="I23" s="29" t="s">
        <v>728</v>
      </c>
      <c r="J23" s="53" t="s">
        <v>4098</v>
      </c>
      <c r="K23" s="50">
        <f t="shared" si="0"/>
        <v>6500</v>
      </c>
    </row>
    <row r="24" spans="1:11" ht="15">
      <c r="A24" s="20">
        <v>22</v>
      </c>
      <c r="B24" s="20">
        <v>14</v>
      </c>
      <c r="C24" s="45" t="s">
        <v>4099</v>
      </c>
      <c r="D24" s="46" t="s">
        <v>4100</v>
      </c>
      <c r="E24" s="27" t="s">
        <v>188</v>
      </c>
      <c r="F24" s="28">
        <v>2900</v>
      </c>
      <c r="G24" s="28">
        <v>2400</v>
      </c>
      <c r="H24" s="33">
        <v>2</v>
      </c>
      <c r="I24" s="29" t="s">
        <v>463</v>
      </c>
      <c r="J24" s="53" t="s">
        <v>4101</v>
      </c>
      <c r="K24" s="50">
        <f t="shared" si="0"/>
        <v>4800</v>
      </c>
    </row>
    <row r="25" spans="1:11" ht="15">
      <c r="A25" s="20">
        <v>22</v>
      </c>
      <c r="B25" s="20">
        <v>15</v>
      </c>
      <c r="C25" s="45" t="s">
        <v>4102</v>
      </c>
      <c r="D25" s="46" t="s">
        <v>4103</v>
      </c>
      <c r="E25" s="27" t="s">
        <v>238</v>
      </c>
      <c r="F25" s="28">
        <v>2200</v>
      </c>
      <c r="G25" s="28">
        <v>1800</v>
      </c>
      <c r="H25" s="33">
        <v>2</v>
      </c>
      <c r="I25" s="29" t="s">
        <v>463</v>
      </c>
      <c r="J25" s="53" t="s">
        <v>4104</v>
      </c>
      <c r="K25" s="50">
        <f t="shared" si="0"/>
        <v>3600</v>
      </c>
    </row>
    <row r="26" spans="1:11" ht="15">
      <c r="A26" s="20">
        <v>22</v>
      </c>
      <c r="B26" s="20">
        <v>16</v>
      </c>
      <c r="C26" s="45" t="s">
        <v>4105</v>
      </c>
      <c r="D26" s="46" t="s">
        <v>4106</v>
      </c>
      <c r="E26" s="27" t="s">
        <v>188</v>
      </c>
      <c r="F26" s="28">
        <v>2800</v>
      </c>
      <c r="G26" s="28">
        <v>2400</v>
      </c>
      <c r="H26" s="33">
        <v>2</v>
      </c>
      <c r="I26" s="29" t="s">
        <v>92</v>
      </c>
      <c r="J26" s="53" t="s">
        <v>4107</v>
      </c>
      <c r="K26" s="50">
        <f t="shared" si="0"/>
        <v>4800</v>
      </c>
    </row>
    <row r="27" spans="1:11" ht="15">
      <c r="A27" s="20">
        <v>22</v>
      </c>
      <c r="B27" s="20">
        <v>17</v>
      </c>
      <c r="C27" s="45" t="s">
        <v>4108</v>
      </c>
      <c r="D27" s="46" t="s">
        <v>4109</v>
      </c>
      <c r="E27" s="27" t="s">
        <v>188</v>
      </c>
      <c r="F27" s="28">
        <v>2800</v>
      </c>
      <c r="G27" s="28">
        <v>2400</v>
      </c>
      <c r="H27" s="33">
        <v>2</v>
      </c>
      <c r="I27" s="29" t="s">
        <v>161</v>
      </c>
      <c r="J27" s="53" t="s">
        <v>4110</v>
      </c>
      <c r="K27" s="50">
        <f t="shared" si="0"/>
        <v>4800</v>
      </c>
    </row>
    <row r="28" spans="1:11" ht="15">
      <c r="A28" s="20">
        <v>22</v>
      </c>
      <c r="B28" s="20">
        <v>18</v>
      </c>
      <c r="C28" s="45" t="s">
        <v>4111</v>
      </c>
      <c r="D28" s="46" t="s">
        <v>4112</v>
      </c>
      <c r="E28" s="27" t="s">
        <v>188</v>
      </c>
      <c r="F28" s="20">
        <v>4100</v>
      </c>
      <c r="G28" s="20">
        <v>3400</v>
      </c>
      <c r="H28" s="33">
        <v>2</v>
      </c>
      <c r="I28" s="29" t="s">
        <v>153</v>
      </c>
      <c r="J28" s="53" t="s">
        <v>4113</v>
      </c>
      <c r="K28" s="50">
        <f t="shared" si="0"/>
        <v>6800</v>
      </c>
    </row>
    <row r="29" spans="1:11" ht="15">
      <c r="A29" s="20">
        <v>22</v>
      </c>
      <c r="B29" s="20">
        <v>19</v>
      </c>
      <c r="C29" s="45" t="s">
        <v>4114</v>
      </c>
      <c r="D29" s="46" t="s">
        <v>4115</v>
      </c>
      <c r="E29" s="27" t="s">
        <v>105</v>
      </c>
      <c r="F29" s="28">
        <v>2000</v>
      </c>
      <c r="G29" s="28">
        <v>1700</v>
      </c>
      <c r="H29" s="33">
        <v>7</v>
      </c>
      <c r="I29" s="29" t="s">
        <v>460</v>
      </c>
      <c r="J29" s="53" t="s">
        <v>4116</v>
      </c>
      <c r="K29" s="50">
        <f t="shared" si="0"/>
        <v>11900</v>
      </c>
    </row>
    <row r="30" spans="1:11" ht="15">
      <c r="A30" s="20">
        <v>22</v>
      </c>
      <c r="B30" s="20">
        <v>20</v>
      </c>
      <c r="C30" s="45" t="s">
        <v>4117</v>
      </c>
      <c r="D30" s="46" t="s">
        <v>4118</v>
      </c>
      <c r="E30" s="27" t="s">
        <v>959</v>
      </c>
      <c r="F30" s="28">
        <v>2800</v>
      </c>
      <c r="G30" s="28">
        <v>2400</v>
      </c>
      <c r="H30" s="20">
        <v>2</v>
      </c>
      <c r="I30" s="29" t="s">
        <v>463</v>
      </c>
      <c r="J30" s="53" t="s">
        <v>4119</v>
      </c>
      <c r="K30" s="50">
        <f t="shared" si="0"/>
        <v>4800</v>
      </c>
    </row>
    <row r="31" spans="1:11" ht="15">
      <c r="A31" s="20">
        <v>22</v>
      </c>
      <c r="B31" s="20">
        <v>21</v>
      </c>
      <c r="C31" s="45" t="s">
        <v>4120</v>
      </c>
      <c r="D31" s="46" t="s">
        <v>4121</v>
      </c>
      <c r="E31" s="27" t="s">
        <v>987</v>
      </c>
      <c r="F31" s="28">
        <v>1200</v>
      </c>
      <c r="G31" s="28">
        <v>1000</v>
      </c>
      <c r="H31" s="20">
        <v>3</v>
      </c>
      <c r="I31" s="29" t="s">
        <v>347</v>
      </c>
      <c r="J31" s="53" t="s">
        <v>4122</v>
      </c>
      <c r="K31" s="50">
        <f t="shared" si="0"/>
        <v>3000</v>
      </c>
    </row>
    <row r="32" spans="1:11" ht="15">
      <c r="A32" s="20">
        <v>22</v>
      </c>
      <c r="B32" s="20">
        <v>22</v>
      </c>
      <c r="C32" s="45" t="s">
        <v>4123</v>
      </c>
      <c r="D32" s="46" t="s">
        <v>4124</v>
      </c>
      <c r="E32" s="27" t="s">
        <v>238</v>
      </c>
      <c r="F32" s="28">
        <v>1800</v>
      </c>
      <c r="G32" s="28">
        <v>1500</v>
      </c>
      <c r="H32" s="20">
        <v>2</v>
      </c>
      <c r="I32" s="29" t="s">
        <v>87</v>
      </c>
      <c r="J32" s="53" t="s">
        <v>4125</v>
      </c>
      <c r="K32" s="50">
        <f t="shared" si="0"/>
        <v>3000</v>
      </c>
    </row>
    <row r="33" spans="1:11" ht="15">
      <c r="A33" s="20">
        <v>22</v>
      </c>
      <c r="B33" s="20">
        <v>23</v>
      </c>
      <c r="C33" s="45" t="s">
        <v>4126</v>
      </c>
      <c r="D33" s="46" t="s">
        <v>4127</v>
      </c>
      <c r="E33" s="27" t="s">
        <v>238</v>
      </c>
      <c r="F33" s="28">
        <v>1600</v>
      </c>
      <c r="G33" s="28">
        <v>1300</v>
      </c>
      <c r="H33" s="20">
        <v>5</v>
      </c>
      <c r="I33" s="29" t="s">
        <v>87</v>
      </c>
      <c r="J33" s="53" t="s">
        <v>4128</v>
      </c>
      <c r="K33" s="50">
        <f t="shared" si="0"/>
        <v>6500</v>
      </c>
    </row>
    <row r="34" spans="1:11" ht="15">
      <c r="A34" s="20">
        <v>22</v>
      </c>
      <c r="B34" s="20">
        <v>24</v>
      </c>
      <c r="C34" s="45" t="s">
        <v>4129</v>
      </c>
      <c r="D34" s="46" t="s">
        <v>4130</v>
      </c>
      <c r="E34" s="27" t="s">
        <v>105</v>
      </c>
      <c r="F34" s="28">
        <v>1400</v>
      </c>
      <c r="G34" s="28">
        <v>1200</v>
      </c>
      <c r="H34" s="20">
        <v>2</v>
      </c>
      <c r="I34" s="29" t="s">
        <v>87</v>
      </c>
      <c r="J34" s="53" t="s">
        <v>4131</v>
      </c>
      <c r="K34" s="50">
        <f t="shared" si="0"/>
        <v>2400</v>
      </c>
    </row>
    <row r="35" spans="1:11" ht="15">
      <c r="A35" s="20">
        <v>22</v>
      </c>
      <c r="B35" s="20">
        <v>25</v>
      </c>
      <c r="C35" s="45" t="s">
        <v>4132</v>
      </c>
      <c r="D35" s="46" t="s">
        <v>4133</v>
      </c>
      <c r="E35" s="27" t="s">
        <v>188</v>
      </c>
      <c r="F35" s="28">
        <v>2800</v>
      </c>
      <c r="G35" s="28">
        <v>2400</v>
      </c>
      <c r="H35" s="20">
        <v>2</v>
      </c>
      <c r="I35" s="29" t="s">
        <v>463</v>
      </c>
      <c r="J35" s="53" t="s">
        <v>4134</v>
      </c>
      <c r="K35" s="50">
        <f t="shared" si="0"/>
        <v>4800</v>
      </c>
    </row>
    <row r="36" spans="1:11" ht="15">
      <c r="A36" s="20">
        <v>22</v>
      </c>
      <c r="B36" s="20">
        <v>26</v>
      </c>
      <c r="C36" s="45" t="s">
        <v>4135</v>
      </c>
      <c r="D36" s="46" t="s">
        <v>4136</v>
      </c>
      <c r="E36" s="27" t="s">
        <v>105</v>
      </c>
      <c r="F36" s="28">
        <v>3500</v>
      </c>
      <c r="G36" s="28">
        <v>2900</v>
      </c>
      <c r="H36" s="20">
        <v>5</v>
      </c>
      <c r="I36" s="29" t="s">
        <v>941</v>
      </c>
      <c r="J36" s="53" t="s">
        <v>4137</v>
      </c>
      <c r="K36" s="50">
        <f t="shared" si="0"/>
        <v>14500</v>
      </c>
    </row>
    <row r="37" spans="1:11" ht="15">
      <c r="A37" s="20">
        <v>22</v>
      </c>
      <c r="B37" s="20">
        <v>27</v>
      </c>
      <c r="C37" s="45" t="s">
        <v>4138</v>
      </c>
      <c r="D37" s="46" t="s">
        <v>4139</v>
      </c>
      <c r="E37" s="27" t="s">
        <v>105</v>
      </c>
      <c r="F37" s="28">
        <v>2800</v>
      </c>
      <c r="G37" s="28">
        <v>2400</v>
      </c>
      <c r="H37" s="20">
        <v>2</v>
      </c>
      <c r="I37" s="29" t="s">
        <v>941</v>
      </c>
      <c r="J37" s="53" t="s">
        <v>4140</v>
      </c>
      <c r="K37" s="50">
        <f t="shared" si="0"/>
        <v>4800</v>
      </c>
    </row>
    <row r="38" spans="1:11" ht="15">
      <c r="A38" s="20">
        <v>22</v>
      </c>
      <c r="B38" s="20">
        <v>28</v>
      </c>
      <c r="C38" s="45" t="s">
        <v>4141</v>
      </c>
      <c r="D38" s="46" t="s">
        <v>4142</v>
      </c>
      <c r="E38" s="27" t="s">
        <v>959</v>
      </c>
      <c r="F38" s="20">
        <v>2800</v>
      </c>
      <c r="G38" s="20">
        <v>2400</v>
      </c>
      <c r="H38" s="20">
        <v>2</v>
      </c>
      <c r="I38" s="29" t="s">
        <v>463</v>
      </c>
      <c r="J38" s="53" t="s">
        <v>4143</v>
      </c>
      <c r="K38" s="50">
        <f t="shared" si="0"/>
        <v>4800</v>
      </c>
    </row>
    <row r="39" spans="1:11" ht="15">
      <c r="A39" s="20">
        <v>22</v>
      </c>
      <c r="B39" s="20">
        <v>29</v>
      </c>
      <c r="C39" s="45" t="s">
        <v>4144</v>
      </c>
      <c r="D39" s="46" t="s">
        <v>4145</v>
      </c>
      <c r="E39" s="27" t="s">
        <v>188</v>
      </c>
      <c r="F39" s="28">
        <v>3200</v>
      </c>
      <c r="G39" s="28">
        <v>2700</v>
      </c>
      <c r="H39" s="20">
        <v>2</v>
      </c>
      <c r="I39" s="29" t="s">
        <v>463</v>
      </c>
      <c r="J39" s="53" t="s">
        <v>4146</v>
      </c>
      <c r="K39" s="50">
        <f t="shared" si="0"/>
        <v>5400</v>
      </c>
    </row>
    <row r="40" spans="1:11" ht="15">
      <c r="A40" s="20">
        <v>22</v>
      </c>
      <c r="B40" s="20">
        <v>30</v>
      </c>
      <c r="C40" s="45" t="s">
        <v>4147</v>
      </c>
      <c r="D40" s="46" t="s">
        <v>4148</v>
      </c>
      <c r="E40" s="27" t="s">
        <v>238</v>
      </c>
      <c r="F40" s="28">
        <v>1500</v>
      </c>
      <c r="G40" s="28">
        <v>1300</v>
      </c>
      <c r="H40" s="20">
        <v>2</v>
      </c>
      <c r="I40" s="29" t="s">
        <v>728</v>
      </c>
      <c r="J40" s="53" t="s">
        <v>4149</v>
      </c>
      <c r="K40" s="50">
        <f t="shared" si="0"/>
        <v>2600</v>
      </c>
    </row>
    <row r="41" spans="1:11" ht="15">
      <c r="A41" s="20">
        <v>22</v>
      </c>
      <c r="B41" s="20">
        <v>31</v>
      </c>
      <c r="C41" s="45" t="s">
        <v>4150</v>
      </c>
      <c r="D41" s="46" t="s">
        <v>4151</v>
      </c>
      <c r="E41" s="27" t="s">
        <v>105</v>
      </c>
      <c r="F41" s="28">
        <v>2800</v>
      </c>
      <c r="G41" s="28">
        <v>2400</v>
      </c>
      <c r="H41" s="20">
        <v>3</v>
      </c>
      <c r="I41" s="29" t="s">
        <v>463</v>
      </c>
      <c r="J41" s="53" t="s">
        <v>4152</v>
      </c>
      <c r="K41" s="50">
        <f t="shared" si="0"/>
        <v>7200</v>
      </c>
    </row>
    <row r="42" spans="1:11" ht="15">
      <c r="A42" s="20">
        <v>22</v>
      </c>
      <c r="B42" s="20">
        <v>32</v>
      </c>
      <c r="C42" s="45" t="s">
        <v>4153</v>
      </c>
      <c r="D42" s="46" t="s">
        <v>4154</v>
      </c>
      <c r="E42" s="27" t="s">
        <v>188</v>
      </c>
      <c r="F42" s="28">
        <v>3600</v>
      </c>
      <c r="G42" s="28">
        <v>3000</v>
      </c>
      <c r="H42" s="20">
        <v>7</v>
      </c>
      <c r="I42" s="29" t="s">
        <v>123</v>
      </c>
      <c r="J42" s="53" t="s">
        <v>4155</v>
      </c>
      <c r="K42" s="50">
        <f t="shared" si="0"/>
        <v>21000</v>
      </c>
    </row>
    <row r="43" spans="1:11" ht="15">
      <c r="A43" s="20">
        <v>22</v>
      </c>
      <c r="B43" s="20">
        <v>33</v>
      </c>
      <c r="C43" s="45" t="s">
        <v>4156</v>
      </c>
      <c r="D43" s="46" t="s">
        <v>4157</v>
      </c>
      <c r="E43" s="27" t="s">
        <v>105</v>
      </c>
      <c r="F43" s="28">
        <v>3800</v>
      </c>
      <c r="G43" s="28">
        <v>3200</v>
      </c>
      <c r="H43" s="20">
        <v>2</v>
      </c>
      <c r="I43" s="29" t="s">
        <v>463</v>
      </c>
      <c r="J43" s="53" t="s">
        <v>4158</v>
      </c>
      <c r="K43" s="50">
        <f t="shared" si="0"/>
        <v>6400</v>
      </c>
    </row>
    <row r="44" spans="1:11" ht="15">
      <c r="A44" s="20">
        <v>22</v>
      </c>
      <c r="B44" s="20">
        <v>34</v>
      </c>
      <c r="C44" s="45" t="s">
        <v>4159</v>
      </c>
      <c r="D44" s="46" t="s">
        <v>4160</v>
      </c>
      <c r="E44" s="27" t="s">
        <v>105</v>
      </c>
      <c r="F44" s="28">
        <v>2000</v>
      </c>
      <c r="G44" s="28">
        <v>1700</v>
      </c>
      <c r="H44" s="20">
        <v>5</v>
      </c>
      <c r="I44" s="29" t="s">
        <v>941</v>
      </c>
      <c r="J44" s="53" t="s">
        <v>4161</v>
      </c>
      <c r="K44" s="50">
        <f t="shared" si="0"/>
        <v>8500</v>
      </c>
    </row>
    <row r="45" spans="1:11" ht="15">
      <c r="A45" s="20">
        <v>22</v>
      </c>
      <c r="B45" s="20">
        <v>35</v>
      </c>
      <c r="C45" s="45" t="s">
        <v>4162</v>
      </c>
      <c r="D45" s="46" t="s">
        <v>4163</v>
      </c>
      <c r="E45" s="27" t="s">
        <v>188</v>
      </c>
      <c r="F45" s="28">
        <v>4300</v>
      </c>
      <c r="G45" s="28">
        <v>3600</v>
      </c>
      <c r="H45" s="20">
        <v>3</v>
      </c>
      <c r="I45" s="29" t="s">
        <v>123</v>
      </c>
      <c r="J45" s="53" t="s">
        <v>4164</v>
      </c>
      <c r="K45" s="50">
        <f t="shared" si="0"/>
        <v>10800</v>
      </c>
    </row>
    <row r="46" spans="1:11" ht="15">
      <c r="A46" s="20">
        <v>22</v>
      </c>
      <c r="B46" s="20">
        <v>36</v>
      </c>
      <c r="C46" s="45" t="s">
        <v>4165</v>
      </c>
      <c r="D46" s="46" t="s">
        <v>4166</v>
      </c>
      <c r="E46" s="27" t="s">
        <v>188</v>
      </c>
      <c r="F46" s="28">
        <v>1800</v>
      </c>
      <c r="G46" s="28">
        <v>1500</v>
      </c>
      <c r="H46" s="20">
        <v>5</v>
      </c>
      <c r="I46" s="29" t="s">
        <v>123</v>
      </c>
      <c r="J46" s="53" t="s">
        <v>4167</v>
      </c>
      <c r="K46" s="50">
        <f t="shared" si="0"/>
        <v>7500</v>
      </c>
    </row>
    <row r="47" spans="1:11" ht="15">
      <c r="A47" s="20">
        <v>22</v>
      </c>
      <c r="B47" s="20">
        <v>37</v>
      </c>
      <c r="C47" s="45" t="s">
        <v>4168</v>
      </c>
      <c r="D47" s="46" t="s">
        <v>4169</v>
      </c>
      <c r="E47" s="27" t="s">
        <v>105</v>
      </c>
      <c r="F47" s="28">
        <v>2500</v>
      </c>
      <c r="G47" s="28">
        <v>2100</v>
      </c>
      <c r="H47" s="20">
        <v>2</v>
      </c>
      <c r="I47" s="29" t="s">
        <v>463</v>
      </c>
      <c r="J47" s="53" t="s">
        <v>4170</v>
      </c>
      <c r="K47" s="50">
        <f t="shared" si="0"/>
        <v>4200</v>
      </c>
    </row>
    <row r="48" spans="1:11" ht="15">
      <c r="A48" s="20">
        <v>22</v>
      </c>
      <c r="B48" s="20">
        <v>38</v>
      </c>
      <c r="C48" s="45" t="s">
        <v>4171</v>
      </c>
      <c r="D48" s="46" t="s">
        <v>4172</v>
      </c>
      <c r="E48" s="27" t="s">
        <v>238</v>
      </c>
      <c r="F48" s="28">
        <v>1800</v>
      </c>
      <c r="G48" s="28">
        <v>1500</v>
      </c>
      <c r="H48" s="20">
        <v>3</v>
      </c>
      <c r="I48" s="29" t="s">
        <v>87</v>
      </c>
      <c r="J48" s="53" t="s">
        <v>4173</v>
      </c>
      <c r="K48" s="50">
        <f t="shared" si="0"/>
        <v>4500</v>
      </c>
    </row>
    <row r="49" spans="1:11" ht="15">
      <c r="A49" s="20"/>
      <c r="B49" s="20">
        <v>39</v>
      </c>
      <c r="C49" s="45"/>
      <c r="D49" s="46"/>
      <c r="E49" s="27"/>
      <c r="F49" s="28"/>
      <c r="G49" s="28"/>
      <c r="H49" s="20"/>
      <c r="I49" s="29"/>
      <c r="J49" s="53"/>
      <c r="K49" s="50">
        <f t="shared" si="0"/>
        <v>0</v>
      </c>
    </row>
    <row r="50" spans="1:11" ht="15">
      <c r="A50" s="20"/>
      <c r="B50" s="20">
        <v>40</v>
      </c>
      <c r="C50" s="45"/>
      <c r="D50" s="46"/>
      <c r="E50" s="27"/>
      <c r="F50" s="28"/>
      <c r="G50" s="28"/>
      <c r="H50" s="20"/>
      <c r="I50" s="29"/>
      <c r="J50" s="53"/>
      <c r="K50" s="50">
        <f t="shared" si="0"/>
        <v>0</v>
      </c>
    </row>
    <row r="51" spans="1:11" ht="15">
      <c r="A51" s="20"/>
      <c r="B51" s="20">
        <v>41</v>
      </c>
      <c r="C51" s="45"/>
      <c r="D51" s="46"/>
      <c r="E51" s="27"/>
      <c r="F51" s="28"/>
      <c r="G51" s="28"/>
      <c r="H51" s="20"/>
      <c r="I51" s="29"/>
      <c r="J51" s="53"/>
      <c r="K51" s="50">
        <f t="shared" si="0"/>
        <v>0</v>
      </c>
    </row>
    <row r="52" spans="1:11" ht="15">
      <c r="A52" s="20"/>
      <c r="B52" s="20">
        <v>42</v>
      </c>
      <c r="C52" s="45"/>
      <c r="D52" s="46"/>
      <c r="E52" s="27"/>
      <c r="F52" s="28"/>
      <c r="G52" s="28"/>
      <c r="H52" s="20"/>
      <c r="I52" s="29"/>
      <c r="J52" s="53"/>
      <c r="K52" s="50">
        <f t="shared" si="0"/>
        <v>0</v>
      </c>
    </row>
    <row r="53" spans="1:11" ht="15">
      <c r="A53" s="20"/>
      <c r="B53" s="20">
        <v>43</v>
      </c>
      <c r="C53" s="45"/>
      <c r="D53" s="46"/>
      <c r="E53" s="27"/>
      <c r="F53" s="20"/>
      <c r="G53" s="20"/>
      <c r="H53" s="20"/>
      <c r="I53" s="29"/>
      <c r="J53" s="53"/>
      <c r="K53" s="50">
        <f t="shared" si="0"/>
        <v>0</v>
      </c>
    </row>
    <row r="54" spans="1:11" ht="15">
      <c r="A54" s="20"/>
      <c r="B54" s="20">
        <v>44</v>
      </c>
      <c r="C54" s="45"/>
      <c r="D54" s="46"/>
      <c r="E54" s="27"/>
      <c r="F54" s="28"/>
      <c r="G54" s="28"/>
      <c r="H54" s="20"/>
      <c r="I54" s="29"/>
      <c r="J54" s="53"/>
      <c r="K54" s="50">
        <f t="shared" si="0"/>
        <v>0</v>
      </c>
    </row>
    <row r="55" spans="1:11" ht="15">
      <c r="A55" s="20"/>
      <c r="B55" s="20">
        <v>45</v>
      </c>
      <c r="C55" s="45"/>
      <c r="D55" s="46"/>
      <c r="E55" s="27"/>
      <c r="F55" s="28"/>
      <c r="G55" s="28"/>
      <c r="H55" s="20"/>
      <c r="I55" s="29"/>
      <c r="J55" s="53"/>
      <c r="K55" s="50">
        <f t="shared" si="0"/>
        <v>0</v>
      </c>
    </row>
    <row r="56" spans="1:11" ht="15">
      <c r="A56" s="20"/>
      <c r="B56" s="20">
        <v>46</v>
      </c>
      <c r="C56" s="45"/>
      <c r="D56" s="46"/>
      <c r="E56" s="27"/>
      <c r="F56" s="28"/>
      <c r="G56" s="28"/>
      <c r="H56" s="20"/>
      <c r="I56" s="29"/>
      <c r="J56" s="53"/>
      <c r="K56" s="50">
        <f t="shared" si="0"/>
        <v>0</v>
      </c>
    </row>
    <row r="57" spans="1:11" ht="15">
      <c r="A57" s="20"/>
      <c r="B57" s="20">
        <v>47</v>
      </c>
      <c r="C57" s="45"/>
      <c r="D57" s="46"/>
      <c r="E57" s="27"/>
      <c r="F57" s="28"/>
      <c r="G57" s="28"/>
      <c r="H57" s="20"/>
      <c r="I57" s="29"/>
      <c r="J57" s="53"/>
      <c r="K57" s="50">
        <f t="shared" si="0"/>
        <v>0</v>
      </c>
    </row>
    <row r="58" spans="1:11" ht="15">
      <c r="A58" s="20"/>
      <c r="B58" s="20">
        <v>48</v>
      </c>
      <c r="C58" s="45"/>
      <c r="D58" s="46"/>
      <c r="E58" s="27"/>
      <c r="F58" s="28"/>
      <c r="G58" s="28"/>
      <c r="H58" s="20"/>
      <c r="I58" s="29"/>
      <c r="J58" s="53"/>
      <c r="K58" s="50">
        <f t="shared" si="0"/>
        <v>0</v>
      </c>
    </row>
    <row r="59" spans="1:11" ht="15">
      <c r="A59" s="20"/>
      <c r="B59" s="20">
        <v>49</v>
      </c>
      <c r="C59" s="45"/>
      <c r="D59" s="46"/>
      <c r="E59" s="27"/>
      <c r="F59" s="28"/>
      <c r="G59" s="28"/>
      <c r="H59" s="20"/>
      <c r="I59" s="29"/>
      <c r="J59" s="53"/>
      <c r="K59" s="50">
        <f t="shared" si="0"/>
        <v>0</v>
      </c>
    </row>
    <row r="60" spans="1:11" ht="15">
      <c r="A60" s="20"/>
      <c r="B60" s="20">
        <v>50</v>
      </c>
      <c r="C60" s="45"/>
      <c r="D60" s="46"/>
      <c r="E60" s="27"/>
      <c r="F60" s="28"/>
      <c r="G60" s="28"/>
      <c r="H60" s="20"/>
      <c r="I60" s="29"/>
      <c r="J60" s="53"/>
      <c r="K60" s="50">
        <f t="shared" si="0"/>
        <v>0</v>
      </c>
    </row>
    <row r="61" spans="1:11" ht="15">
      <c r="A61" s="20"/>
      <c r="B61" s="20">
        <v>51</v>
      </c>
      <c r="C61" s="45"/>
      <c r="D61" s="46"/>
      <c r="E61" s="27"/>
      <c r="F61" s="20"/>
      <c r="G61" s="20"/>
      <c r="H61" s="20"/>
      <c r="I61" s="29"/>
      <c r="J61" s="53"/>
      <c r="K61" s="50">
        <f t="shared" si="0"/>
        <v>0</v>
      </c>
    </row>
    <row r="62" spans="1:11" ht="15">
      <c r="A62" s="20"/>
      <c r="B62" s="20">
        <v>52</v>
      </c>
      <c r="C62" s="45"/>
      <c r="D62" s="46"/>
      <c r="E62" s="27"/>
      <c r="F62" s="28"/>
      <c r="G62" s="28"/>
      <c r="H62" s="20"/>
      <c r="I62" s="29"/>
      <c r="J62" s="53"/>
      <c r="K62" s="50">
        <f t="shared" si="0"/>
        <v>0</v>
      </c>
    </row>
    <row r="63" spans="1:11" ht="15">
      <c r="A63" s="20"/>
      <c r="B63" s="20">
        <v>53</v>
      </c>
      <c r="C63" s="45"/>
      <c r="D63" s="46"/>
      <c r="E63" s="27"/>
      <c r="F63" s="28"/>
      <c r="G63" s="28"/>
      <c r="H63" s="20"/>
      <c r="I63" s="29"/>
      <c r="J63" s="53"/>
      <c r="K63" s="50">
        <f t="shared" si="0"/>
        <v>0</v>
      </c>
    </row>
    <row r="64" spans="1:11" ht="15">
      <c r="A64" s="20"/>
      <c r="B64" s="20">
        <v>54</v>
      </c>
      <c r="C64" s="45"/>
      <c r="D64" s="46"/>
      <c r="E64" s="27"/>
      <c r="F64" s="20"/>
      <c r="G64" s="20"/>
      <c r="H64" s="20"/>
      <c r="I64" s="29"/>
      <c r="J64" s="53"/>
      <c r="K64" s="50">
        <f t="shared" si="0"/>
        <v>0</v>
      </c>
    </row>
    <row r="65" spans="1:11" ht="15">
      <c r="A65" s="20"/>
      <c r="B65" s="20">
        <v>55</v>
      </c>
      <c r="C65" s="45"/>
      <c r="D65" s="46"/>
      <c r="E65" s="27"/>
      <c r="F65" s="28"/>
      <c r="G65" s="28"/>
      <c r="H65" s="20"/>
      <c r="I65" s="29"/>
      <c r="J65" s="53"/>
      <c r="K65" s="50">
        <f t="shared" si="0"/>
        <v>0</v>
      </c>
    </row>
    <row r="66" spans="1:11" ht="15">
      <c r="A66" s="20"/>
      <c r="B66" s="20">
        <v>56</v>
      </c>
      <c r="C66" s="45"/>
      <c r="D66" s="46"/>
      <c r="E66" s="27"/>
      <c r="F66" s="28"/>
      <c r="G66" s="28"/>
      <c r="H66" s="20"/>
      <c r="I66" s="37"/>
      <c r="J66" s="53"/>
      <c r="K66" s="50">
        <f t="shared" si="0"/>
        <v>0</v>
      </c>
    </row>
    <row r="67" spans="1:11" ht="15">
      <c r="A67" s="20"/>
      <c r="B67" s="20">
        <v>57</v>
      </c>
      <c r="C67" s="45"/>
      <c r="D67" s="46"/>
      <c r="E67" s="27"/>
      <c r="F67" s="28"/>
      <c r="G67" s="28"/>
      <c r="H67" s="20"/>
      <c r="I67" s="29"/>
      <c r="J67" s="53"/>
      <c r="K67" s="50">
        <f t="shared" si="0"/>
        <v>0</v>
      </c>
    </row>
    <row r="68" spans="1:11" ht="15">
      <c r="A68" s="20"/>
      <c r="B68" s="20">
        <v>58</v>
      </c>
      <c r="C68" s="45"/>
      <c r="D68" s="46"/>
      <c r="E68" s="27"/>
      <c r="F68" s="28"/>
      <c r="G68" s="28"/>
      <c r="H68" s="20"/>
      <c r="I68" s="29"/>
      <c r="J68" s="53"/>
      <c r="K68" s="50">
        <f t="shared" si="0"/>
        <v>0</v>
      </c>
    </row>
    <row r="69" spans="1:11" ht="15">
      <c r="A69" s="20"/>
      <c r="B69" s="20">
        <v>59</v>
      </c>
      <c r="C69" s="45"/>
      <c r="D69" s="46"/>
      <c r="E69" s="27"/>
      <c r="F69" s="28"/>
      <c r="G69" s="28"/>
      <c r="H69" s="20"/>
      <c r="I69" s="29"/>
      <c r="J69" s="53"/>
      <c r="K69" s="50">
        <f t="shared" si="0"/>
        <v>0</v>
      </c>
    </row>
    <row r="70" spans="1:11" ht="15">
      <c r="A70" s="20"/>
      <c r="B70" s="20">
        <v>60</v>
      </c>
      <c r="C70" s="45"/>
      <c r="D70" s="46"/>
      <c r="E70" s="27"/>
      <c r="F70" s="28"/>
      <c r="G70" s="28"/>
      <c r="H70" s="20"/>
      <c r="I70" s="29"/>
      <c r="J70" s="53"/>
      <c r="K70" s="50">
        <f t="shared" si="0"/>
        <v>0</v>
      </c>
    </row>
    <row r="71" spans="1:11" ht="15">
      <c r="A71" s="20"/>
      <c r="B71" s="20">
        <v>61</v>
      </c>
      <c r="C71" s="45"/>
      <c r="D71" s="46"/>
      <c r="E71" s="27"/>
      <c r="F71" s="28"/>
      <c r="G71" s="28"/>
      <c r="H71" s="20"/>
      <c r="I71" s="29"/>
      <c r="J71" s="53"/>
      <c r="K71" s="50">
        <f t="shared" si="0"/>
        <v>0</v>
      </c>
    </row>
    <row r="72" spans="1:11" ht="15">
      <c r="A72" s="20"/>
      <c r="B72" s="20">
        <v>62</v>
      </c>
      <c r="C72" s="45"/>
      <c r="D72" s="46"/>
      <c r="E72" s="27"/>
      <c r="F72" s="28"/>
      <c r="G72" s="28"/>
      <c r="H72" s="20"/>
      <c r="I72" s="29"/>
      <c r="J72" s="53"/>
      <c r="K72" s="50">
        <f t="shared" si="0"/>
        <v>0</v>
      </c>
    </row>
    <row r="73" spans="1:11" ht="15">
      <c r="A73" s="20"/>
      <c r="B73" s="20">
        <v>63</v>
      </c>
      <c r="C73" s="45"/>
      <c r="D73" s="46"/>
      <c r="E73" s="27"/>
      <c r="F73" s="28"/>
      <c r="G73" s="28"/>
      <c r="H73" s="20"/>
      <c r="I73" s="29"/>
      <c r="J73" s="53"/>
      <c r="K73" s="50">
        <f t="shared" si="0"/>
        <v>0</v>
      </c>
    </row>
    <row r="74" spans="1:11" ht="15">
      <c r="A74" s="20"/>
      <c r="B74" s="20">
        <v>64</v>
      </c>
      <c r="C74" s="45"/>
      <c r="D74" s="46"/>
      <c r="E74" s="27"/>
      <c r="F74" s="28"/>
      <c r="G74" s="28"/>
      <c r="H74" s="20"/>
      <c r="I74" s="29"/>
      <c r="J74" s="53"/>
      <c r="K74" s="50">
        <f t="shared" si="0"/>
        <v>0</v>
      </c>
    </row>
    <row r="75" spans="1:11" ht="15">
      <c r="A75" s="20"/>
      <c r="B75" s="20">
        <v>65</v>
      </c>
      <c r="C75" s="45"/>
      <c r="D75" s="46"/>
      <c r="E75" s="27"/>
      <c r="F75" s="28"/>
      <c r="G75" s="28"/>
      <c r="H75" s="20"/>
      <c r="I75" s="29"/>
      <c r="J75" s="53"/>
      <c r="K75" s="50">
        <f t="shared" si="0"/>
        <v>0</v>
      </c>
    </row>
    <row r="76" spans="1:11" ht="15">
      <c r="A76" s="20"/>
      <c r="B76" s="20">
        <v>66</v>
      </c>
      <c r="C76" s="45"/>
      <c r="D76" s="46"/>
      <c r="E76" s="27"/>
      <c r="F76" s="28"/>
      <c r="G76" s="28"/>
      <c r="H76" s="20"/>
      <c r="I76" s="29"/>
      <c r="J76" s="53"/>
      <c r="K76" s="50">
        <f aca="true" t="shared" si="1" ref="K76:K110">G76*H76</f>
        <v>0</v>
      </c>
    </row>
    <row r="77" spans="1:11" ht="15">
      <c r="A77" s="20"/>
      <c r="B77" s="20">
        <v>67</v>
      </c>
      <c r="C77" s="45"/>
      <c r="D77" s="46"/>
      <c r="E77" s="27"/>
      <c r="F77" s="28"/>
      <c r="G77" s="28"/>
      <c r="H77" s="20"/>
      <c r="I77" s="29"/>
      <c r="J77" s="53"/>
      <c r="K77" s="50">
        <f t="shared" si="1"/>
        <v>0</v>
      </c>
    </row>
    <row r="78" spans="1:11" ht="15">
      <c r="A78" s="20"/>
      <c r="B78" s="20">
        <v>68</v>
      </c>
      <c r="C78" s="45"/>
      <c r="D78" s="46"/>
      <c r="E78" s="27"/>
      <c r="F78" s="28"/>
      <c r="G78" s="28"/>
      <c r="H78" s="20"/>
      <c r="I78" s="29"/>
      <c r="J78" s="53"/>
      <c r="K78" s="50">
        <f t="shared" si="1"/>
        <v>0</v>
      </c>
    </row>
    <row r="79" spans="1:11" ht="15">
      <c r="A79" s="20"/>
      <c r="B79" s="20">
        <v>69</v>
      </c>
      <c r="C79" s="45"/>
      <c r="D79" s="46"/>
      <c r="E79" s="27"/>
      <c r="F79" s="28"/>
      <c r="G79" s="28"/>
      <c r="H79" s="20"/>
      <c r="I79" s="29"/>
      <c r="J79" s="53"/>
      <c r="K79" s="50">
        <f t="shared" si="1"/>
        <v>0</v>
      </c>
    </row>
    <row r="80" spans="1:11" ht="15">
      <c r="A80" s="20"/>
      <c r="B80" s="20">
        <v>70</v>
      </c>
      <c r="C80" s="45"/>
      <c r="D80" s="46"/>
      <c r="E80" s="27"/>
      <c r="F80" s="28"/>
      <c r="G80" s="28"/>
      <c r="H80" s="20"/>
      <c r="I80" s="29"/>
      <c r="J80" s="53"/>
      <c r="K80" s="50">
        <f t="shared" si="1"/>
        <v>0</v>
      </c>
    </row>
    <row r="81" spans="1:11" ht="15">
      <c r="A81" s="20"/>
      <c r="B81" s="20">
        <v>71</v>
      </c>
      <c r="C81" s="45"/>
      <c r="D81" s="46"/>
      <c r="E81" s="27"/>
      <c r="F81" s="28"/>
      <c r="G81" s="28"/>
      <c r="H81" s="20"/>
      <c r="I81" s="29"/>
      <c r="J81" s="53"/>
      <c r="K81" s="50">
        <f t="shared" si="1"/>
        <v>0</v>
      </c>
    </row>
    <row r="82" spans="1:11" ht="15">
      <c r="A82" s="20"/>
      <c r="B82" s="20">
        <v>72</v>
      </c>
      <c r="C82" s="45"/>
      <c r="D82" s="46"/>
      <c r="E82" s="27"/>
      <c r="F82" s="28"/>
      <c r="G82" s="28"/>
      <c r="H82" s="20"/>
      <c r="I82" s="29"/>
      <c r="J82" s="53"/>
      <c r="K82" s="50">
        <f t="shared" si="1"/>
        <v>0</v>
      </c>
    </row>
    <row r="83" spans="1:11" ht="15">
      <c r="A83" s="20"/>
      <c r="B83" s="20">
        <v>73</v>
      </c>
      <c r="C83" s="45"/>
      <c r="D83" s="46"/>
      <c r="E83" s="27"/>
      <c r="F83" s="28"/>
      <c r="G83" s="28"/>
      <c r="H83" s="20"/>
      <c r="I83" s="29"/>
      <c r="J83" s="53"/>
      <c r="K83" s="50">
        <f t="shared" si="1"/>
        <v>0</v>
      </c>
    </row>
    <row r="84" spans="1:11" ht="15">
      <c r="A84" s="20"/>
      <c r="B84" s="20">
        <v>74</v>
      </c>
      <c r="C84" s="45"/>
      <c r="D84" s="46"/>
      <c r="E84" s="27"/>
      <c r="F84" s="28"/>
      <c r="G84" s="28"/>
      <c r="H84" s="20"/>
      <c r="I84" s="29"/>
      <c r="J84" s="53"/>
      <c r="K84" s="50">
        <f t="shared" si="1"/>
        <v>0</v>
      </c>
    </row>
    <row r="85" spans="1:11" ht="15">
      <c r="A85" s="20"/>
      <c r="B85" s="20">
        <v>75</v>
      </c>
      <c r="C85" s="45"/>
      <c r="D85" s="46"/>
      <c r="E85" s="27"/>
      <c r="F85" s="20"/>
      <c r="G85" s="20"/>
      <c r="H85" s="20"/>
      <c r="I85" s="29"/>
      <c r="J85" s="53"/>
      <c r="K85" s="50">
        <f t="shared" si="1"/>
        <v>0</v>
      </c>
    </row>
    <row r="86" spans="1:11" ht="15">
      <c r="A86" s="20"/>
      <c r="B86" s="20">
        <v>76</v>
      </c>
      <c r="C86" s="45"/>
      <c r="D86" s="46"/>
      <c r="E86" s="27"/>
      <c r="F86" s="20"/>
      <c r="G86" s="20"/>
      <c r="H86" s="20"/>
      <c r="I86" s="29"/>
      <c r="J86" s="53"/>
      <c r="K86" s="50">
        <f t="shared" si="1"/>
        <v>0</v>
      </c>
    </row>
    <row r="87" spans="1:11" ht="15">
      <c r="A87" s="20"/>
      <c r="B87" s="20">
        <v>77</v>
      </c>
      <c r="C87" s="45"/>
      <c r="D87" s="46"/>
      <c r="E87" s="27"/>
      <c r="F87" s="20"/>
      <c r="G87" s="20"/>
      <c r="H87" s="20"/>
      <c r="I87" s="29"/>
      <c r="J87" s="53"/>
      <c r="K87" s="50">
        <f t="shared" si="1"/>
        <v>0</v>
      </c>
    </row>
    <row r="88" spans="1:11" ht="15">
      <c r="A88" s="20"/>
      <c r="B88" s="20">
        <v>78</v>
      </c>
      <c r="C88" s="45"/>
      <c r="D88" s="46"/>
      <c r="E88" s="27"/>
      <c r="F88" s="20"/>
      <c r="G88" s="20"/>
      <c r="H88" s="20"/>
      <c r="I88" s="29"/>
      <c r="J88" s="53"/>
      <c r="K88" s="50">
        <f t="shared" si="1"/>
        <v>0</v>
      </c>
    </row>
    <row r="89" spans="1:11" ht="15">
      <c r="A89" s="20"/>
      <c r="B89" s="20">
        <v>79</v>
      </c>
      <c r="C89" s="45"/>
      <c r="D89" s="46"/>
      <c r="E89" s="27"/>
      <c r="F89" s="20"/>
      <c r="G89" s="20"/>
      <c r="H89" s="20"/>
      <c r="I89" s="29"/>
      <c r="J89" s="53"/>
      <c r="K89" s="50">
        <f t="shared" si="1"/>
        <v>0</v>
      </c>
    </row>
    <row r="90" spans="1:11" ht="15">
      <c r="A90" s="20"/>
      <c r="B90" s="20">
        <v>80</v>
      </c>
      <c r="C90" s="45"/>
      <c r="D90" s="46"/>
      <c r="E90" s="27"/>
      <c r="F90" s="20"/>
      <c r="G90" s="20"/>
      <c r="H90" s="20"/>
      <c r="I90" s="29"/>
      <c r="J90" s="53"/>
      <c r="K90" s="50">
        <f t="shared" si="1"/>
        <v>0</v>
      </c>
    </row>
    <row r="91" spans="1:11" ht="15">
      <c r="A91" s="20"/>
      <c r="B91" s="20">
        <v>81</v>
      </c>
      <c r="C91" s="45"/>
      <c r="D91" s="46"/>
      <c r="E91" s="27"/>
      <c r="F91" s="20"/>
      <c r="G91" s="20"/>
      <c r="H91" s="20"/>
      <c r="I91" s="29"/>
      <c r="J91" s="53"/>
      <c r="K91" s="50">
        <f t="shared" si="1"/>
        <v>0</v>
      </c>
    </row>
    <row r="92" spans="1:11" ht="15">
      <c r="A92" s="20"/>
      <c r="B92" s="20">
        <v>82</v>
      </c>
      <c r="C92" s="45"/>
      <c r="D92" s="46"/>
      <c r="E92" s="27"/>
      <c r="F92" s="20"/>
      <c r="G92" s="20"/>
      <c r="H92" s="20"/>
      <c r="I92" s="29"/>
      <c r="J92" s="53"/>
      <c r="K92" s="50">
        <f t="shared" si="1"/>
        <v>0</v>
      </c>
    </row>
    <row r="93" spans="1:11" ht="15">
      <c r="A93" s="20"/>
      <c r="B93" s="20">
        <v>83</v>
      </c>
      <c r="C93" s="45"/>
      <c r="D93" s="46"/>
      <c r="E93" s="27"/>
      <c r="F93" s="20"/>
      <c r="G93" s="20"/>
      <c r="H93" s="20"/>
      <c r="I93" s="29"/>
      <c r="J93" s="53"/>
      <c r="K93" s="50">
        <f t="shared" si="1"/>
        <v>0</v>
      </c>
    </row>
    <row r="94" spans="1:11" ht="15">
      <c r="A94" s="20"/>
      <c r="B94" s="20">
        <v>84</v>
      </c>
      <c r="C94" s="45"/>
      <c r="D94" s="46"/>
      <c r="E94" s="27"/>
      <c r="F94" s="20"/>
      <c r="G94" s="20"/>
      <c r="H94" s="20"/>
      <c r="I94" s="29"/>
      <c r="J94" s="53"/>
      <c r="K94" s="50">
        <f t="shared" si="1"/>
        <v>0</v>
      </c>
    </row>
    <row r="95" spans="1:11" ht="15">
      <c r="A95" s="20"/>
      <c r="B95" s="20">
        <v>85</v>
      </c>
      <c r="C95" s="45"/>
      <c r="D95" s="46"/>
      <c r="E95" s="27"/>
      <c r="F95" s="20"/>
      <c r="G95" s="20"/>
      <c r="H95" s="20"/>
      <c r="I95" s="29"/>
      <c r="J95" s="53"/>
      <c r="K95" s="50">
        <f t="shared" si="1"/>
        <v>0</v>
      </c>
    </row>
    <row r="96" spans="1:11" ht="15">
      <c r="A96" s="20"/>
      <c r="B96" s="20">
        <v>86</v>
      </c>
      <c r="C96" s="45"/>
      <c r="D96" s="46"/>
      <c r="E96" s="27"/>
      <c r="F96" s="20"/>
      <c r="G96" s="20"/>
      <c r="H96" s="20"/>
      <c r="I96" s="29"/>
      <c r="J96" s="53"/>
      <c r="K96" s="50">
        <f t="shared" si="1"/>
        <v>0</v>
      </c>
    </row>
    <row r="97" spans="1:11" ht="15">
      <c r="A97" s="20"/>
      <c r="B97" s="20">
        <v>87</v>
      </c>
      <c r="C97" s="45"/>
      <c r="D97" s="46"/>
      <c r="E97" s="27"/>
      <c r="F97" s="20"/>
      <c r="G97" s="20"/>
      <c r="H97" s="20"/>
      <c r="I97" s="29"/>
      <c r="J97" s="53"/>
      <c r="K97" s="50">
        <f t="shared" si="1"/>
        <v>0</v>
      </c>
    </row>
    <row r="98" spans="1:11" ht="15">
      <c r="A98" s="20"/>
      <c r="B98" s="20">
        <v>88</v>
      </c>
      <c r="C98" s="45"/>
      <c r="D98" s="46"/>
      <c r="E98" s="27"/>
      <c r="F98" s="20"/>
      <c r="G98" s="20"/>
      <c r="H98" s="20"/>
      <c r="I98" s="29"/>
      <c r="J98" s="53"/>
      <c r="K98" s="50">
        <f t="shared" si="1"/>
        <v>0</v>
      </c>
    </row>
    <row r="99" spans="1:11" ht="15">
      <c r="A99" s="20"/>
      <c r="B99" s="20">
        <v>89</v>
      </c>
      <c r="C99" s="45"/>
      <c r="D99" s="46"/>
      <c r="E99" s="27"/>
      <c r="F99" s="20"/>
      <c r="G99" s="20"/>
      <c r="H99" s="20"/>
      <c r="I99" s="29"/>
      <c r="J99" s="53"/>
      <c r="K99" s="50">
        <f t="shared" si="1"/>
        <v>0</v>
      </c>
    </row>
    <row r="100" spans="1:11" ht="15">
      <c r="A100" s="20"/>
      <c r="B100" s="20">
        <v>90</v>
      </c>
      <c r="C100" s="45"/>
      <c r="D100" s="46"/>
      <c r="E100" s="27"/>
      <c r="F100" s="20"/>
      <c r="G100" s="20"/>
      <c r="H100" s="20"/>
      <c r="I100" s="29"/>
      <c r="J100" s="53"/>
      <c r="K100" s="50">
        <f t="shared" si="1"/>
        <v>0</v>
      </c>
    </row>
    <row r="101" spans="1:11" ht="15">
      <c r="A101" s="20"/>
      <c r="B101" s="20">
        <v>91</v>
      </c>
      <c r="C101" s="45"/>
      <c r="D101" s="46"/>
      <c r="E101" s="27"/>
      <c r="F101" s="20"/>
      <c r="G101" s="20"/>
      <c r="H101" s="20"/>
      <c r="I101" s="29"/>
      <c r="J101" s="53"/>
      <c r="K101" s="50">
        <f t="shared" si="1"/>
        <v>0</v>
      </c>
    </row>
    <row r="102" spans="1:11" ht="15">
      <c r="A102" s="20"/>
      <c r="B102" s="20">
        <v>92</v>
      </c>
      <c r="C102" s="45"/>
      <c r="D102" s="46"/>
      <c r="E102" s="27"/>
      <c r="F102" s="20"/>
      <c r="G102" s="20"/>
      <c r="H102" s="20"/>
      <c r="I102" s="29"/>
      <c r="J102" s="53"/>
      <c r="K102" s="50">
        <f t="shared" si="1"/>
        <v>0</v>
      </c>
    </row>
    <row r="103" spans="1:11" ht="15">
      <c r="A103" s="20"/>
      <c r="B103" s="20">
        <v>93</v>
      </c>
      <c r="C103" s="45"/>
      <c r="D103" s="46"/>
      <c r="E103" s="27"/>
      <c r="F103" s="20"/>
      <c r="G103" s="20"/>
      <c r="H103" s="20"/>
      <c r="I103" s="29"/>
      <c r="J103" s="53"/>
      <c r="K103" s="50">
        <f t="shared" si="1"/>
        <v>0</v>
      </c>
    </row>
    <row r="104" spans="1:11" ht="15">
      <c r="A104" s="20"/>
      <c r="B104" s="20">
        <v>94</v>
      </c>
      <c r="C104" s="45"/>
      <c r="D104" s="46"/>
      <c r="E104" s="27"/>
      <c r="F104" s="20"/>
      <c r="G104" s="20"/>
      <c r="H104" s="20"/>
      <c r="I104" s="29"/>
      <c r="J104" s="53"/>
      <c r="K104" s="50">
        <f t="shared" si="1"/>
        <v>0</v>
      </c>
    </row>
    <row r="105" spans="1:11" ht="15">
      <c r="A105" s="20"/>
      <c r="B105" s="20">
        <v>95</v>
      </c>
      <c r="C105" s="45"/>
      <c r="D105" s="46"/>
      <c r="E105" s="27"/>
      <c r="F105" s="20"/>
      <c r="G105" s="20"/>
      <c r="H105" s="20"/>
      <c r="I105" s="29"/>
      <c r="J105" s="53"/>
      <c r="K105" s="50">
        <f t="shared" si="1"/>
        <v>0</v>
      </c>
    </row>
    <row r="106" spans="1:11" ht="15">
      <c r="A106" s="20"/>
      <c r="B106" s="20">
        <v>96</v>
      </c>
      <c r="C106" s="45"/>
      <c r="D106" s="46"/>
      <c r="E106" s="27"/>
      <c r="F106" s="20"/>
      <c r="G106" s="20"/>
      <c r="H106" s="20"/>
      <c r="I106" s="29"/>
      <c r="J106" s="53"/>
      <c r="K106" s="50">
        <f t="shared" si="1"/>
        <v>0</v>
      </c>
    </row>
    <row r="107" spans="1:11" ht="15">
      <c r="A107" s="20"/>
      <c r="B107" s="20">
        <v>97</v>
      </c>
      <c r="C107" s="45"/>
      <c r="D107" s="46"/>
      <c r="E107" s="27"/>
      <c r="F107" s="20"/>
      <c r="G107" s="20"/>
      <c r="H107" s="20"/>
      <c r="I107" s="29"/>
      <c r="J107" s="53"/>
      <c r="K107" s="50">
        <f t="shared" si="1"/>
        <v>0</v>
      </c>
    </row>
    <row r="108" spans="1:11" ht="15">
      <c r="A108" s="20"/>
      <c r="B108" s="20">
        <v>98</v>
      </c>
      <c r="C108" s="45"/>
      <c r="D108" s="46"/>
      <c r="E108" s="27"/>
      <c r="F108" s="20"/>
      <c r="G108" s="20"/>
      <c r="H108" s="20"/>
      <c r="I108" s="29"/>
      <c r="J108" s="53"/>
      <c r="K108" s="50">
        <f t="shared" si="1"/>
        <v>0</v>
      </c>
    </row>
    <row r="109" spans="1:11" ht="15">
      <c r="A109" s="20"/>
      <c r="B109" s="20">
        <v>99</v>
      </c>
      <c r="C109" s="45"/>
      <c r="D109" s="46"/>
      <c r="E109" s="27"/>
      <c r="F109" s="20"/>
      <c r="G109" s="20"/>
      <c r="H109" s="20"/>
      <c r="I109" s="29"/>
      <c r="J109" s="53"/>
      <c r="K109" s="50">
        <f t="shared" si="1"/>
        <v>0</v>
      </c>
    </row>
    <row r="110" spans="1:11" ht="15">
      <c r="A110" s="20"/>
      <c r="B110" s="20">
        <v>100</v>
      </c>
      <c r="C110" s="45"/>
      <c r="D110" s="46"/>
      <c r="E110" s="27"/>
      <c r="F110" s="20"/>
      <c r="G110" s="20"/>
      <c r="H110" s="20"/>
      <c r="I110" s="29"/>
      <c r="J110" s="53"/>
      <c r="K110" s="50">
        <f t="shared" si="1"/>
        <v>0</v>
      </c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2" width="4.00390625" style="115" bestFit="1" customWidth="1"/>
    <col min="3" max="3" width="41.625" style="115" bestFit="1" customWidth="1"/>
    <col min="4" max="4" width="22.00390625" style="115" bestFit="1" customWidth="1"/>
    <col min="5" max="5" width="8.125" style="115" bestFit="1" customWidth="1"/>
    <col min="6" max="6" width="17.50390625" style="115" bestFit="1" customWidth="1"/>
    <col min="7" max="7" width="11.25390625" style="115" bestFit="1" customWidth="1"/>
    <col min="8" max="9" width="6.25390625" style="115" bestFit="1" customWidth="1"/>
    <col min="10" max="16384" width="9.00390625" style="115" customWidth="1"/>
  </cols>
  <sheetData>
    <row r="1" spans="1:9" ht="18.75">
      <c r="A1" s="323" t="s">
        <v>340</v>
      </c>
      <c r="B1" s="323"/>
      <c r="C1" s="323"/>
      <c r="D1" s="323"/>
      <c r="E1" s="323"/>
      <c r="F1" s="323"/>
      <c r="G1" s="323"/>
      <c r="H1" s="323"/>
      <c r="I1" s="323"/>
    </row>
    <row r="2" spans="1:9" ht="18.75">
      <c r="A2" s="323" t="s">
        <v>341</v>
      </c>
      <c r="B2" s="323"/>
      <c r="C2" s="323"/>
      <c r="D2" s="323"/>
      <c r="E2" s="323"/>
      <c r="F2" s="323"/>
      <c r="G2" s="323"/>
      <c r="H2" s="323"/>
      <c r="I2" s="323"/>
    </row>
    <row r="4" spans="1:9" ht="17.25">
      <c r="A4" s="116"/>
      <c r="B4" s="116"/>
      <c r="C4" s="42" t="s">
        <v>0</v>
      </c>
      <c r="D4" s="10" t="s">
        <v>342</v>
      </c>
      <c r="E4" s="117"/>
      <c r="F4" s="12" t="s">
        <v>1</v>
      </c>
      <c r="G4" s="118">
        <f>SUM(H9:H309)</f>
        <v>105</v>
      </c>
      <c r="H4" s="14" t="s">
        <v>2</v>
      </c>
      <c r="I4" s="116"/>
    </row>
    <row r="5" spans="1:9" ht="17.25">
      <c r="A5" s="116"/>
      <c r="B5" s="116"/>
      <c r="C5" s="42" t="s">
        <v>76</v>
      </c>
      <c r="D5" s="10">
        <v>23</v>
      </c>
      <c r="E5" s="117"/>
      <c r="F5" s="16" t="s">
        <v>3</v>
      </c>
      <c r="G5" s="119">
        <v>438000</v>
      </c>
      <c r="H5" s="120" t="s">
        <v>4</v>
      </c>
      <c r="I5" s="116"/>
    </row>
    <row r="6" spans="1:9" ht="17.25">
      <c r="A6" s="116"/>
      <c r="B6" s="116"/>
      <c r="C6" s="42" t="s">
        <v>5</v>
      </c>
      <c r="D6" s="10">
        <v>8158</v>
      </c>
      <c r="E6" s="117"/>
      <c r="F6" s="16"/>
      <c r="G6" s="119"/>
      <c r="H6" s="120"/>
      <c r="I6" s="116"/>
    </row>
    <row r="7" spans="1:9" ht="13.5">
      <c r="A7" s="116"/>
      <c r="B7" s="116"/>
      <c r="C7" s="121"/>
      <c r="D7" s="122"/>
      <c r="E7" s="121"/>
      <c r="F7" s="122"/>
      <c r="G7" s="116"/>
      <c r="H7" s="116"/>
      <c r="I7" s="116"/>
    </row>
    <row r="8" spans="1:9" ht="15">
      <c r="A8" s="123"/>
      <c r="B8" s="123"/>
      <c r="C8" s="23" t="s">
        <v>6</v>
      </c>
      <c r="D8" s="22" t="s">
        <v>42</v>
      </c>
      <c r="E8" s="23" t="s">
        <v>7</v>
      </c>
      <c r="F8" s="22" t="s">
        <v>8</v>
      </c>
      <c r="G8" s="22" t="s">
        <v>9</v>
      </c>
      <c r="H8" s="22" t="s">
        <v>10</v>
      </c>
      <c r="I8" s="22" t="s">
        <v>12</v>
      </c>
    </row>
    <row r="9" spans="1:9" ht="15">
      <c r="A9" s="123">
        <v>23</v>
      </c>
      <c r="B9" s="123">
        <v>1</v>
      </c>
      <c r="C9" s="124" t="s">
        <v>343</v>
      </c>
      <c r="D9" s="46" t="s">
        <v>344</v>
      </c>
      <c r="E9" s="27" t="s">
        <v>188</v>
      </c>
      <c r="F9" s="125">
        <v>2800</v>
      </c>
      <c r="G9" s="125">
        <v>2300</v>
      </c>
      <c r="H9" s="123">
        <v>7</v>
      </c>
      <c r="I9" s="29" t="s">
        <v>145</v>
      </c>
    </row>
    <row r="10" spans="1:9" ht="15">
      <c r="A10" s="123">
        <v>23</v>
      </c>
      <c r="B10" s="123">
        <v>2</v>
      </c>
      <c r="C10" s="124" t="s">
        <v>345</v>
      </c>
      <c r="D10" s="46" t="s">
        <v>346</v>
      </c>
      <c r="E10" s="27" t="s">
        <v>188</v>
      </c>
      <c r="F10" s="125">
        <v>2400</v>
      </c>
      <c r="G10" s="125">
        <v>2000</v>
      </c>
      <c r="H10" s="123">
        <v>7</v>
      </c>
      <c r="I10" s="29" t="s">
        <v>347</v>
      </c>
    </row>
    <row r="11" spans="1:9" ht="15">
      <c r="A11" s="123">
        <v>23</v>
      </c>
      <c r="B11" s="123">
        <v>3</v>
      </c>
      <c r="C11" s="124" t="s">
        <v>348</v>
      </c>
      <c r="D11" s="46" t="s">
        <v>349</v>
      </c>
      <c r="E11" s="27" t="s">
        <v>188</v>
      </c>
      <c r="F11" s="125">
        <v>2800</v>
      </c>
      <c r="G11" s="125">
        <v>2300</v>
      </c>
      <c r="H11" s="123">
        <v>7</v>
      </c>
      <c r="I11" s="29" t="s">
        <v>153</v>
      </c>
    </row>
    <row r="12" spans="1:9" ht="15">
      <c r="A12" s="123">
        <v>23</v>
      </c>
      <c r="B12" s="123">
        <v>4</v>
      </c>
      <c r="C12" s="124" t="s">
        <v>350</v>
      </c>
      <c r="D12" s="46" t="s">
        <v>351</v>
      </c>
      <c r="E12" s="27" t="s">
        <v>188</v>
      </c>
      <c r="F12" s="125">
        <v>2800</v>
      </c>
      <c r="G12" s="125">
        <v>2300</v>
      </c>
      <c r="H12" s="123">
        <v>7</v>
      </c>
      <c r="I12" s="29" t="s">
        <v>153</v>
      </c>
    </row>
    <row r="13" spans="1:9" ht="15">
      <c r="A13" s="123">
        <v>23</v>
      </c>
      <c r="B13" s="123">
        <v>5</v>
      </c>
      <c r="C13" s="124" t="s">
        <v>352</v>
      </c>
      <c r="D13" s="46" t="s">
        <v>353</v>
      </c>
      <c r="E13" s="27" t="s">
        <v>105</v>
      </c>
      <c r="F13" s="125">
        <v>3800</v>
      </c>
      <c r="G13" s="125">
        <v>3100</v>
      </c>
      <c r="H13" s="123">
        <v>7</v>
      </c>
      <c r="I13" s="29" t="s">
        <v>153</v>
      </c>
    </row>
    <row r="14" spans="1:9" ht="15">
      <c r="A14" s="123">
        <v>23</v>
      </c>
      <c r="B14" s="123">
        <v>6</v>
      </c>
      <c r="C14" s="124" t="s">
        <v>354</v>
      </c>
      <c r="D14" s="46" t="s">
        <v>355</v>
      </c>
      <c r="E14" s="27" t="s">
        <v>188</v>
      </c>
      <c r="F14" s="125">
        <v>9500</v>
      </c>
      <c r="G14" s="125">
        <v>7900</v>
      </c>
      <c r="H14" s="123">
        <v>1</v>
      </c>
      <c r="I14" s="29" t="s">
        <v>153</v>
      </c>
    </row>
    <row r="15" spans="1:9" ht="15">
      <c r="A15" s="123">
        <v>23</v>
      </c>
      <c r="B15" s="123">
        <v>7</v>
      </c>
      <c r="C15" s="124" t="s">
        <v>356</v>
      </c>
      <c r="D15" s="46" t="s">
        <v>357</v>
      </c>
      <c r="E15" s="27" t="s">
        <v>188</v>
      </c>
      <c r="F15" s="125">
        <v>6300</v>
      </c>
      <c r="G15" s="125">
        <v>5200</v>
      </c>
      <c r="H15" s="123">
        <v>2</v>
      </c>
      <c r="I15" s="29" t="s">
        <v>153</v>
      </c>
    </row>
    <row r="16" spans="1:9" ht="15">
      <c r="A16" s="123">
        <v>23</v>
      </c>
      <c r="B16" s="123">
        <v>8</v>
      </c>
      <c r="C16" s="124" t="s">
        <v>358</v>
      </c>
      <c r="D16" s="46" t="s">
        <v>359</v>
      </c>
      <c r="E16" s="27" t="s">
        <v>238</v>
      </c>
      <c r="F16" s="125">
        <v>3600</v>
      </c>
      <c r="G16" s="125">
        <v>3000</v>
      </c>
      <c r="H16" s="123">
        <v>2</v>
      </c>
      <c r="I16" s="29" t="s">
        <v>153</v>
      </c>
    </row>
    <row r="17" spans="1:9" ht="15">
      <c r="A17" s="123">
        <v>23</v>
      </c>
      <c r="B17" s="123">
        <v>9</v>
      </c>
      <c r="C17" s="124" t="s">
        <v>360</v>
      </c>
      <c r="D17" s="46" t="s">
        <v>361</v>
      </c>
      <c r="E17" s="27" t="s">
        <v>188</v>
      </c>
      <c r="F17" s="125">
        <v>8000</v>
      </c>
      <c r="G17" s="125">
        <v>6700</v>
      </c>
      <c r="H17" s="123">
        <v>1</v>
      </c>
      <c r="I17" s="29" t="s">
        <v>153</v>
      </c>
    </row>
    <row r="18" spans="1:9" ht="15">
      <c r="A18" s="123">
        <v>23</v>
      </c>
      <c r="B18" s="123">
        <v>10</v>
      </c>
      <c r="C18" s="124" t="s">
        <v>362</v>
      </c>
      <c r="D18" s="46" t="s">
        <v>363</v>
      </c>
      <c r="E18" s="27" t="s">
        <v>188</v>
      </c>
      <c r="F18" s="125">
        <v>7600</v>
      </c>
      <c r="G18" s="125">
        <v>6300</v>
      </c>
      <c r="H18" s="123">
        <v>1</v>
      </c>
      <c r="I18" s="29" t="s">
        <v>153</v>
      </c>
    </row>
    <row r="19" spans="1:9" ht="15">
      <c r="A19" s="123">
        <v>23</v>
      </c>
      <c r="B19" s="123">
        <v>11</v>
      </c>
      <c r="C19" s="124" t="s">
        <v>364</v>
      </c>
      <c r="D19" s="46" t="s">
        <v>365</v>
      </c>
      <c r="E19" s="27" t="s">
        <v>188</v>
      </c>
      <c r="F19" s="125">
        <v>7400</v>
      </c>
      <c r="G19" s="125">
        <v>6200</v>
      </c>
      <c r="H19" s="123">
        <v>1</v>
      </c>
      <c r="I19" s="29" t="s">
        <v>153</v>
      </c>
    </row>
    <row r="20" spans="1:9" ht="15">
      <c r="A20" s="123">
        <v>23</v>
      </c>
      <c r="B20" s="123">
        <v>12</v>
      </c>
      <c r="C20" s="124" t="s">
        <v>366</v>
      </c>
      <c r="D20" s="46" t="s">
        <v>367</v>
      </c>
      <c r="E20" s="27" t="s">
        <v>188</v>
      </c>
      <c r="F20" s="125">
        <v>9500</v>
      </c>
      <c r="G20" s="125">
        <v>7900</v>
      </c>
      <c r="H20" s="123">
        <v>1</v>
      </c>
      <c r="I20" s="29" t="s">
        <v>153</v>
      </c>
    </row>
    <row r="21" spans="1:9" ht="15">
      <c r="A21" s="123">
        <v>23</v>
      </c>
      <c r="B21" s="123">
        <v>13</v>
      </c>
      <c r="C21" s="124" t="s">
        <v>368</v>
      </c>
      <c r="D21" s="46" t="s">
        <v>369</v>
      </c>
      <c r="E21" s="27" t="s">
        <v>188</v>
      </c>
      <c r="F21" s="125">
        <v>3800</v>
      </c>
      <c r="G21" s="125">
        <v>3100</v>
      </c>
      <c r="H21" s="123">
        <v>1</v>
      </c>
      <c r="I21" s="29" t="s">
        <v>370</v>
      </c>
    </row>
    <row r="22" spans="1:9" ht="15">
      <c r="A22" s="123">
        <v>23</v>
      </c>
      <c r="B22" s="123">
        <v>14</v>
      </c>
      <c r="C22" s="124" t="s">
        <v>371</v>
      </c>
      <c r="D22" s="46" t="s">
        <v>372</v>
      </c>
      <c r="E22" s="27" t="s">
        <v>188</v>
      </c>
      <c r="F22" s="125">
        <v>5700</v>
      </c>
      <c r="G22" s="125">
        <v>4700</v>
      </c>
      <c r="H22" s="123">
        <v>1</v>
      </c>
      <c r="I22" s="29" t="s">
        <v>116</v>
      </c>
    </row>
    <row r="23" spans="1:9" ht="15">
      <c r="A23" s="123">
        <v>23</v>
      </c>
      <c r="B23" s="123">
        <v>15</v>
      </c>
      <c r="C23" s="124" t="s">
        <v>373</v>
      </c>
      <c r="D23" s="46" t="s">
        <v>374</v>
      </c>
      <c r="E23" s="27" t="s">
        <v>188</v>
      </c>
      <c r="F23" s="125">
        <v>6600</v>
      </c>
      <c r="G23" s="125">
        <v>5500</v>
      </c>
      <c r="H23" s="123">
        <v>1</v>
      </c>
      <c r="I23" s="29" t="s">
        <v>116</v>
      </c>
    </row>
    <row r="24" spans="1:9" ht="15">
      <c r="A24" s="123">
        <v>23</v>
      </c>
      <c r="B24" s="123">
        <v>16</v>
      </c>
      <c r="C24" s="124" t="s">
        <v>375</v>
      </c>
      <c r="D24" s="46" t="s">
        <v>376</v>
      </c>
      <c r="E24" s="27" t="s">
        <v>188</v>
      </c>
      <c r="F24" s="125">
        <v>6200</v>
      </c>
      <c r="G24" s="125">
        <v>5200</v>
      </c>
      <c r="H24" s="123">
        <v>1</v>
      </c>
      <c r="I24" s="29" t="s">
        <v>116</v>
      </c>
    </row>
    <row r="25" spans="1:9" ht="15">
      <c r="A25" s="123">
        <v>23</v>
      </c>
      <c r="B25" s="123">
        <v>17</v>
      </c>
      <c r="C25" s="124" t="s">
        <v>377</v>
      </c>
      <c r="D25" s="46" t="s">
        <v>378</v>
      </c>
      <c r="E25" s="27" t="s">
        <v>188</v>
      </c>
      <c r="F25" s="125">
        <v>5600</v>
      </c>
      <c r="G25" s="125">
        <v>4700</v>
      </c>
      <c r="H25" s="123">
        <v>1</v>
      </c>
      <c r="I25" s="29" t="s">
        <v>116</v>
      </c>
    </row>
    <row r="26" spans="1:9" ht="15">
      <c r="A26" s="123">
        <v>23</v>
      </c>
      <c r="B26" s="123">
        <v>18</v>
      </c>
      <c r="C26" s="124" t="s">
        <v>379</v>
      </c>
      <c r="D26" s="46" t="s">
        <v>380</v>
      </c>
      <c r="E26" s="27" t="s">
        <v>188</v>
      </c>
      <c r="F26" s="123">
        <v>4400</v>
      </c>
      <c r="G26" s="123">
        <v>3600</v>
      </c>
      <c r="H26" s="123">
        <v>1</v>
      </c>
      <c r="I26" s="29" t="s">
        <v>116</v>
      </c>
    </row>
    <row r="27" spans="1:9" ht="15">
      <c r="A27" s="123">
        <v>23</v>
      </c>
      <c r="B27" s="123">
        <v>19</v>
      </c>
      <c r="C27" s="124" t="s">
        <v>381</v>
      </c>
      <c r="D27" s="46" t="s">
        <v>382</v>
      </c>
      <c r="E27" s="27" t="s">
        <v>188</v>
      </c>
      <c r="F27" s="125">
        <v>9500</v>
      </c>
      <c r="G27" s="125">
        <v>7900</v>
      </c>
      <c r="H27" s="123">
        <v>1</v>
      </c>
      <c r="I27" s="29" t="s">
        <v>116</v>
      </c>
    </row>
    <row r="28" spans="1:9" ht="15">
      <c r="A28" s="123">
        <v>23</v>
      </c>
      <c r="B28" s="123">
        <v>20</v>
      </c>
      <c r="C28" s="124" t="s">
        <v>383</v>
      </c>
      <c r="D28" s="46" t="s">
        <v>384</v>
      </c>
      <c r="E28" s="27" t="s">
        <v>188</v>
      </c>
      <c r="F28" s="125">
        <v>9500</v>
      </c>
      <c r="G28" s="125">
        <v>7900</v>
      </c>
      <c r="H28" s="123">
        <v>1</v>
      </c>
      <c r="I28" s="29" t="s">
        <v>116</v>
      </c>
    </row>
    <row r="29" spans="1:9" ht="15">
      <c r="A29" s="123">
        <v>23</v>
      </c>
      <c r="B29" s="123">
        <v>21</v>
      </c>
      <c r="C29" s="124" t="s">
        <v>385</v>
      </c>
      <c r="D29" s="46" t="s">
        <v>386</v>
      </c>
      <c r="E29" s="27" t="s">
        <v>188</v>
      </c>
      <c r="F29" s="125">
        <v>6000</v>
      </c>
      <c r="G29" s="125">
        <v>5000</v>
      </c>
      <c r="H29" s="123">
        <v>1</v>
      </c>
      <c r="I29" s="29" t="s">
        <v>116</v>
      </c>
    </row>
    <row r="30" spans="1:9" ht="15">
      <c r="A30" s="123">
        <v>23</v>
      </c>
      <c r="B30" s="123">
        <v>22</v>
      </c>
      <c r="C30" s="124" t="s">
        <v>387</v>
      </c>
      <c r="D30" s="46" t="s">
        <v>388</v>
      </c>
      <c r="E30" s="27" t="s">
        <v>188</v>
      </c>
      <c r="F30" s="125">
        <v>6000</v>
      </c>
      <c r="G30" s="125">
        <v>5000</v>
      </c>
      <c r="H30" s="123">
        <v>1</v>
      </c>
      <c r="I30" s="29" t="s">
        <v>116</v>
      </c>
    </row>
    <row r="31" spans="1:9" ht="15">
      <c r="A31" s="123">
        <v>23</v>
      </c>
      <c r="B31" s="123">
        <v>23</v>
      </c>
      <c r="C31" s="124" t="s">
        <v>389</v>
      </c>
      <c r="D31" s="46" t="s">
        <v>390</v>
      </c>
      <c r="E31" s="27" t="s">
        <v>188</v>
      </c>
      <c r="F31" s="125">
        <v>6000</v>
      </c>
      <c r="G31" s="125">
        <v>5000</v>
      </c>
      <c r="H31" s="123">
        <v>1</v>
      </c>
      <c r="I31" s="29" t="s">
        <v>116</v>
      </c>
    </row>
    <row r="32" spans="1:9" ht="15">
      <c r="A32" s="123">
        <v>23</v>
      </c>
      <c r="B32" s="123">
        <v>24</v>
      </c>
      <c r="C32" s="124" t="s">
        <v>391</v>
      </c>
      <c r="D32" s="46" t="s">
        <v>392</v>
      </c>
      <c r="E32" s="27" t="s">
        <v>188</v>
      </c>
      <c r="F32" s="125">
        <v>7000</v>
      </c>
      <c r="G32" s="125">
        <v>5800</v>
      </c>
      <c r="H32" s="123">
        <v>1</v>
      </c>
      <c r="I32" s="29" t="s">
        <v>116</v>
      </c>
    </row>
    <row r="33" spans="1:9" ht="15">
      <c r="A33" s="123">
        <v>23</v>
      </c>
      <c r="B33" s="123">
        <v>25</v>
      </c>
      <c r="C33" s="124" t="s">
        <v>393</v>
      </c>
      <c r="D33" s="46" t="s">
        <v>394</v>
      </c>
      <c r="E33" s="27" t="s">
        <v>188</v>
      </c>
      <c r="F33" s="125">
        <v>6600</v>
      </c>
      <c r="G33" s="125">
        <v>5500</v>
      </c>
      <c r="H33" s="123">
        <v>2</v>
      </c>
      <c r="I33" s="29" t="s">
        <v>92</v>
      </c>
    </row>
    <row r="34" spans="1:9" ht="15">
      <c r="A34" s="123">
        <v>23</v>
      </c>
      <c r="B34" s="123">
        <v>26</v>
      </c>
      <c r="C34" s="124" t="s">
        <v>395</v>
      </c>
      <c r="D34" s="46" t="s">
        <v>396</v>
      </c>
      <c r="E34" s="27" t="s">
        <v>397</v>
      </c>
      <c r="F34" s="125">
        <v>30000</v>
      </c>
      <c r="G34" s="125">
        <v>25200</v>
      </c>
      <c r="H34" s="123">
        <v>1</v>
      </c>
      <c r="I34" s="29" t="s">
        <v>92</v>
      </c>
    </row>
    <row r="35" spans="1:9" ht="15">
      <c r="A35" s="123">
        <v>23</v>
      </c>
      <c r="B35" s="123">
        <v>27</v>
      </c>
      <c r="C35" s="124" t="s">
        <v>398</v>
      </c>
      <c r="D35" s="46" t="s">
        <v>399</v>
      </c>
      <c r="E35" s="27" t="s">
        <v>188</v>
      </c>
      <c r="F35" s="125">
        <v>6000</v>
      </c>
      <c r="G35" s="125">
        <v>5000</v>
      </c>
      <c r="H35" s="123">
        <v>1</v>
      </c>
      <c r="I35" s="29" t="s">
        <v>145</v>
      </c>
    </row>
    <row r="36" spans="1:9" ht="15">
      <c r="A36" s="123">
        <v>23</v>
      </c>
      <c r="B36" s="123">
        <v>28</v>
      </c>
      <c r="C36" s="124" t="s">
        <v>400</v>
      </c>
      <c r="D36" s="46" t="s">
        <v>401</v>
      </c>
      <c r="E36" s="27" t="s">
        <v>188</v>
      </c>
      <c r="F36" s="123">
        <v>7600</v>
      </c>
      <c r="G36" s="123">
        <v>6300</v>
      </c>
      <c r="H36" s="123">
        <v>1</v>
      </c>
      <c r="I36" s="29" t="s">
        <v>145</v>
      </c>
    </row>
    <row r="37" spans="1:9" ht="15">
      <c r="A37" s="123">
        <v>23</v>
      </c>
      <c r="B37" s="123">
        <v>29</v>
      </c>
      <c r="C37" s="124" t="s">
        <v>402</v>
      </c>
      <c r="D37" s="46" t="s">
        <v>403</v>
      </c>
      <c r="E37" s="27" t="s">
        <v>188</v>
      </c>
      <c r="F37" s="125">
        <v>6000</v>
      </c>
      <c r="G37" s="125">
        <v>5000</v>
      </c>
      <c r="H37" s="123">
        <v>1</v>
      </c>
      <c r="I37" s="29" t="s">
        <v>145</v>
      </c>
    </row>
    <row r="38" spans="1:9" ht="15">
      <c r="A38" s="123">
        <v>23</v>
      </c>
      <c r="B38" s="123">
        <v>30</v>
      </c>
      <c r="C38" s="124" t="s">
        <v>404</v>
      </c>
      <c r="D38" s="46" t="s">
        <v>405</v>
      </c>
      <c r="E38" s="27" t="s">
        <v>188</v>
      </c>
      <c r="F38" s="125">
        <v>6600</v>
      </c>
      <c r="G38" s="125">
        <v>5500</v>
      </c>
      <c r="H38" s="123">
        <v>1</v>
      </c>
      <c r="I38" s="29" t="s">
        <v>145</v>
      </c>
    </row>
    <row r="39" spans="1:9" ht="15">
      <c r="A39" s="123">
        <v>23</v>
      </c>
      <c r="B39" s="123">
        <v>31</v>
      </c>
      <c r="C39" s="124" t="s">
        <v>406</v>
      </c>
      <c r="D39" s="46" t="s">
        <v>407</v>
      </c>
      <c r="E39" s="27" t="s">
        <v>188</v>
      </c>
      <c r="F39" s="125">
        <v>2800</v>
      </c>
      <c r="G39" s="125">
        <v>2300</v>
      </c>
      <c r="H39" s="123">
        <v>2</v>
      </c>
      <c r="I39" s="29" t="s">
        <v>145</v>
      </c>
    </row>
    <row r="40" spans="1:9" ht="15">
      <c r="A40" s="123">
        <v>23</v>
      </c>
      <c r="B40" s="123">
        <v>32</v>
      </c>
      <c r="C40" s="124" t="s">
        <v>408</v>
      </c>
      <c r="D40" s="46" t="s">
        <v>409</v>
      </c>
      <c r="E40" s="27" t="s">
        <v>188</v>
      </c>
      <c r="F40" s="125">
        <v>8400</v>
      </c>
      <c r="G40" s="125">
        <v>7000</v>
      </c>
      <c r="H40" s="123">
        <v>1</v>
      </c>
      <c r="I40" s="29" t="s">
        <v>145</v>
      </c>
    </row>
    <row r="41" spans="1:9" ht="15">
      <c r="A41" s="123">
        <v>23</v>
      </c>
      <c r="B41" s="123">
        <v>33</v>
      </c>
      <c r="C41" s="124" t="s">
        <v>410</v>
      </c>
      <c r="D41" s="46" t="s">
        <v>411</v>
      </c>
      <c r="E41" s="27" t="s">
        <v>188</v>
      </c>
      <c r="F41" s="125">
        <v>3200</v>
      </c>
      <c r="G41" s="125">
        <v>2600</v>
      </c>
      <c r="H41" s="123">
        <v>1</v>
      </c>
      <c r="I41" s="29" t="s">
        <v>145</v>
      </c>
    </row>
    <row r="42" spans="1:9" ht="15">
      <c r="A42" s="123">
        <v>23</v>
      </c>
      <c r="B42" s="123">
        <v>34</v>
      </c>
      <c r="C42" s="124" t="s">
        <v>412</v>
      </c>
      <c r="D42" s="46" t="s">
        <v>413</v>
      </c>
      <c r="E42" s="27" t="s">
        <v>188</v>
      </c>
      <c r="F42" s="125">
        <v>9500</v>
      </c>
      <c r="G42" s="125">
        <v>7900</v>
      </c>
      <c r="H42" s="123">
        <v>1</v>
      </c>
      <c r="I42" s="29" t="s">
        <v>145</v>
      </c>
    </row>
    <row r="43" spans="1:9" ht="15">
      <c r="A43" s="123">
        <v>23</v>
      </c>
      <c r="B43" s="123">
        <v>35</v>
      </c>
      <c r="C43" s="124" t="s">
        <v>414</v>
      </c>
      <c r="D43" s="46" t="s">
        <v>415</v>
      </c>
      <c r="E43" s="27" t="s">
        <v>188</v>
      </c>
      <c r="F43" s="125">
        <v>2800</v>
      </c>
      <c r="G43" s="125">
        <v>2300</v>
      </c>
      <c r="H43" s="123">
        <v>1</v>
      </c>
      <c r="I43" s="29" t="s">
        <v>145</v>
      </c>
    </row>
    <row r="44" spans="1:9" ht="15">
      <c r="A44" s="123">
        <v>23</v>
      </c>
      <c r="B44" s="123">
        <v>36</v>
      </c>
      <c r="C44" s="124" t="s">
        <v>416</v>
      </c>
      <c r="D44" s="46" t="s">
        <v>417</v>
      </c>
      <c r="E44" s="27" t="s">
        <v>188</v>
      </c>
      <c r="F44" s="125">
        <v>2600</v>
      </c>
      <c r="G44" s="125">
        <v>2100</v>
      </c>
      <c r="H44" s="123">
        <v>1</v>
      </c>
      <c r="I44" s="29" t="s">
        <v>145</v>
      </c>
    </row>
    <row r="45" spans="1:9" ht="15">
      <c r="A45" s="123">
        <v>23</v>
      </c>
      <c r="B45" s="123">
        <v>37</v>
      </c>
      <c r="C45" s="124" t="s">
        <v>418</v>
      </c>
      <c r="D45" s="46" t="s">
        <v>419</v>
      </c>
      <c r="E45" s="27" t="s">
        <v>188</v>
      </c>
      <c r="F45" s="125">
        <v>6600</v>
      </c>
      <c r="G45" s="125">
        <v>5500</v>
      </c>
      <c r="H45" s="123">
        <v>1</v>
      </c>
      <c r="I45" s="29" t="s">
        <v>420</v>
      </c>
    </row>
    <row r="46" spans="1:9" ht="15">
      <c r="A46" s="123">
        <v>23</v>
      </c>
      <c r="B46" s="123">
        <v>38</v>
      </c>
      <c r="C46" s="124" t="s">
        <v>421</v>
      </c>
      <c r="D46" s="46" t="s">
        <v>422</v>
      </c>
      <c r="E46" s="27" t="s">
        <v>188</v>
      </c>
      <c r="F46" s="125">
        <v>5700</v>
      </c>
      <c r="G46" s="125">
        <v>4700</v>
      </c>
      <c r="H46" s="123">
        <v>1</v>
      </c>
      <c r="I46" s="29" t="s">
        <v>423</v>
      </c>
    </row>
    <row r="47" spans="1:9" ht="15">
      <c r="A47" s="123">
        <v>23</v>
      </c>
      <c r="B47" s="123">
        <v>39</v>
      </c>
      <c r="C47" s="124" t="s">
        <v>424</v>
      </c>
      <c r="D47" s="46" t="s">
        <v>425</v>
      </c>
      <c r="E47" s="27" t="s">
        <v>188</v>
      </c>
      <c r="F47" s="125">
        <v>6000</v>
      </c>
      <c r="G47" s="125">
        <v>5000</v>
      </c>
      <c r="H47" s="123">
        <v>1</v>
      </c>
      <c r="I47" s="29" t="s">
        <v>423</v>
      </c>
    </row>
    <row r="48" spans="1:9" ht="15">
      <c r="A48" s="123">
        <v>23</v>
      </c>
      <c r="B48" s="123">
        <v>40</v>
      </c>
      <c r="C48" s="124" t="s">
        <v>426</v>
      </c>
      <c r="D48" s="46" t="s">
        <v>427</v>
      </c>
      <c r="E48" s="27" t="s">
        <v>188</v>
      </c>
      <c r="F48" s="125">
        <v>5700</v>
      </c>
      <c r="G48" s="125">
        <v>4700</v>
      </c>
      <c r="H48" s="123">
        <v>2</v>
      </c>
      <c r="I48" s="29" t="s">
        <v>423</v>
      </c>
    </row>
    <row r="49" spans="1:9" ht="15">
      <c r="A49" s="123">
        <v>23</v>
      </c>
      <c r="B49" s="123">
        <v>41</v>
      </c>
      <c r="C49" s="124" t="s">
        <v>428</v>
      </c>
      <c r="D49" s="46" t="s">
        <v>429</v>
      </c>
      <c r="E49" s="27" t="s">
        <v>188</v>
      </c>
      <c r="F49" s="125">
        <v>5500</v>
      </c>
      <c r="G49" s="125">
        <v>4600</v>
      </c>
      <c r="H49" s="123">
        <v>1</v>
      </c>
      <c r="I49" s="29" t="s">
        <v>423</v>
      </c>
    </row>
    <row r="50" spans="1:9" ht="15">
      <c r="A50" s="123">
        <v>23</v>
      </c>
      <c r="B50" s="123">
        <v>42</v>
      </c>
      <c r="C50" s="124" t="s">
        <v>430</v>
      </c>
      <c r="D50" s="46" t="s">
        <v>431</v>
      </c>
      <c r="E50" s="27" t="s">
        <v>238</v>
      </c>
      <c r="F50" s="125">
        <v>2400</v>
      </c>
      <c r="G50" s="125">
        <v>2000</v>
      </c>
      <c r="H50" s="123">
        <v>2</v>
      </c>
      <c r="I50" s="29" t="s">
        <v>423</v>
      </c>
    </row>
    <row r="51" spans="1:9" ht="15">
      <c r="A51" s="123">
        <v>23</v>
      </c>
      <c r="B51" s="123">
        <v>43</v>
      </c>
      <c r="C51" s="124" t="s">
        <v>432</v>
      </c>
      <c r="D51" s="46" t="s">
        <v>433</v>
      </c>
      <c r="E51" s="27" t="s">
        <v>188</v>
      </c>
      <c r="F51" s="125">
        <v>4800</v>
      </c>
      <c r="G51" s="125">
        <v>4000</v>
      </c>
      <c r="H51" s="123">
        <v>1</v>
      </c>
      <c r="I51" s="29" t="s">
        <v>423</v>
      </c>
    </row>
    <row r="52" spans="1:9" ht="15">
      <c r="A52" s="123">
        <v>23</v>
      </c>
      <c r="B52" s="123">
        <v>44</v>
      </c>
      <c r="C52" s="124" t="s">
        <v>434</v>
      </c>
      <c r="D52" s="46" t="s">
        <v>435</v>
      </c>
      <c r="E52" s="27" t="s">
        <v>188</v>
      </c>
      <c r="F52" s="123">
        <v>5800</v>
      </c>
      <c r="G52" s="123">
        <v>4800</v>
      </c>
      <c r="H52" s="123">
        <v>1</v>
      </c>
      <c r="I52" s="29" t="s">
        <v>423</v>
      </c>
    </row>
    <row r="53" spans="1:9" ht="15">
      <c r="A53" s="123">
        <v>23</v>
      </c>
      <c r="B53" s="123">
        <v>45</v>
      </c>
      <c r="C53" s="124" t="s">
        <v>436</v>
      </c>
      <c r="D53" s="46" t="s">
        <v>437</v>
      </c>
      <c r="E53" s="27" t="s">
        <v>188</v>
      </c>
      <c r="F53" s="125">
        <v>6800</v>
      </c>
      <c r="G53" s="125">
        <v>5700</v>
      </c>
      <c r="H53" s="123">
        <v>1</v>
      </c>
      <c r="I53" s="29" t="s">
        <v>423</v>
      </c>
    </row>
    <row r="54" spans="1:9" ht="15">
      <c r="A54" s="123">
        <v>23</v>
      </c>
      <c r="B54" s="123">
        <v>46</v>
      </c>
      <c r="C54" s="124" t="s">
        <v>438</v>
      </c>
      <c r="D54" s="46" t="s">
        <v>439</v>
      </c>
      <c r="E54" s="27" t="s">
        <v>188</v>
      </c>
      <c r="F54" s="125">
        <v>7400</v>
      </c>
      <c r="G54" s="125">
        <v>6200</v>
      </c>
      <c r="H54" s="123">
        <v>1</v>
      </c>
      <c r="I54" s="29" t="s">
        <v>423</v>
      </c>
    </row>
    <row r="55" spans="1:9" ht="15">
      <c r="A55" s="123">
        <v>23</v>
      </c>
      <c r="B55" s="123">
        <v>47</v>
      </c>
      <c r="C55" s="124" t="s">
        <v>440</v>
      </c>
      <c r="D55" s="46" t="s">
        <v>441</v>
      </c>
      <c r="E55" s="27" t="s">
        <v>188</v>
      </c>
      <c r="F55" s="125">
        <v>2800</v>
      </c>
      <c r="G55" s="125">
        <v>2300</v>
      </c>
      <c r="H55" s="123">
        <v>2</v>
      </c>
      <c r="I55" s="29" t="s">
        <v>423</v>
      </c>
    </row>
    <row r="56" spans="1:9" ht="15">
      <c r="A56" s="123">
        <v>23</v>
      </c>
      <c r="B56" s="123">
        <v>48</v>
      </c>
      <c r="C56" s="124" t="s">
        <v>442</v>
      </c>
      <c r="D56" s="46" t="s">
        <v>443</v>
      </c>
      <c r="E56" s="27" t="s">
        <v>188</v>
      </c>
      <c r="F56" s="125">
        <v>7600</v>
      </c>
      <c r="G56" s="125">
        <v>6300</v>
      </c>
      <c r="H56" s="123">
        <v>1</v>
      </c>
      <c r="I56" s="29" t="s">
        <v>423</v>
      </c>
    </row>
    <row r="57" spans="1:9" ht="15">
      <c r="A57" s="123">
        <v>23</v>
      </c>
      <c r="B57" s="123">
        <v>49</v>
      </c>
      <c r="C57" s="124" t="s">
        <v>444</v>
      </c>
      <c r="D57" s="46" t="s">
        <v>445</v>
      </c>
      <c r="E57" s="27" t="s">
        <v>188</v>
      </c>
      <c r="F57" s="125">
        <v>2400</v>
      </c>
      <c r="G57" s="125">
        <v>2000</v>
      </c>
      <c r="H57" s="123">
        <v>1</v>
      </c>
      <c r="I57" s="29" t="s">
        <v>423</v>
      </c>
    </row>
    <row r="58" spans="1:9" ht="15">
      <c r="A58" s="123">
        <v>23</v>
      </c>
      <c r="B58" s="123">
        <v>50</v>
      </c>
      <c r="C58" s="124" t="s">
        <v>446</v>
      </c>
      <c r="D58" s="46" t="s">
        <v>447</v>
      </c>
      <c r="E58" s="27" t="s">
        <v>188</v>
      </c>
      <c r="F58" s="125">
        <v>6200</v>
      </c>
      <c r="G58" s="125">
        <v>5200</v>
      </c>
      <c r="H58" s="123">
        <v>1</v>
      </c>
      <c r="I58" s="29" t="s">
        <v>448</v>
      </c>
    </row>
    <row r="59" spans="1:9" ht="15">
      <c r="A59" s="123">
        <v>23</v>
      </c>
      <c r="B59" s="123">
        <v>51</v>
      </c>
      <c r="C59" s="124" t="s">
        <v>449</v>
      </c>
      <c r="D59" s="46" t="s">
        <v>450</v>
      </c>
      <c r="E59" s="27" t="s">
        <v>188</v>
      </c>
      <c r="F59" s="125">
        <v>6600</v>
      </c>
      <c r="G59" s="125">
        <v>5500</v>
      </c>
      <c r="H59" s="123">
        <v>2</v>
      </c>
      <c r="I59" s="29" t="s">
        <v>87</v>
      </c>
    </row>
    <row r="60" spans="1:9" ht="15">
      <c r="A60" s="123">
        <v>23</v>
      </c>
      <c r="B60" s="123">
        <v>52</v>
      </c>
      <c r="C60" s="124" t="s">
        <v>451</v>
      </c>
      <c r="D60" s="46" t="s">
        <v>452</v>
      </c>
      <c r="E60" s="27" t="s">
        <v>188</v>
      </c>
      <c r="F60" s="123">
        <v>3800</v>
      </c>
      <c r="G60" s="123">
        <v>3100</v>
      </c>
      <c r="H60" s="123">
        <v>1</v>
      </c>
      <c r="I60" s="29" t="s">
        <v>87</v>
      </c>
    </row>
    <row r="61" spans="1:9" ht="15">
      <c r="A61" s="123">
        <v>23</v>
      </c>
      <c r="B61" s="123">
        <v>53</v>
      </c>
      <c r="C61" s="124" t="s">
        <v>453</v>
      </c>
      <c r="D61" s="46" t="s">
        <v>454</v>
      </c>
      <c r="E61" s="27" t="s">
        <v>188</v>
      </c>
      <c r="F61" s="125">
        <v>2800</v>
      </c>
      <c r="G61" s="125">
        <v>2300</v>
      </c>
      <c r="H61" s="123">
        <v>1</v>
      </c>
      <c r="I61" s="29" t="s">
        <v>455</v>
      </c>
    </row>
    <row r="62" spans="1:9" ht="15">
      <c r="A62" s="123">
        <v>23</v>
      </c>
      <c r="B62" s="123">
        <v>54</v>
      </c>
      <c r="C62" s="124" t="s">
        <v>456</v>
      </c>
      <c r="D62" s="46" t="s">
        <v>457</v>
      </c>
      <c r="E62" s="27" t="s">
        <v>188</v>
      </c>
      <c r="F62" s="125">
        <v>4800</v>
      </c>
      <c r="G62" s="125">
        <v>4000</v>
      </c>
      <c r="H62" s="123">
        <v>1</v>
      </c>
      <c r="I62" s="29" t="s">
        <v>347</v>
      </c>
    </row>
    <row r="63" spans="1:9" ht="15">
      <c r="A63" s="123">
        <v>23</v>
      </c>
      <c r="B63" s="123">
        <v>55</v>
      </c>
      <c r="C63" s="124" t="s">
        <v>458</v>
      </c>
      <c r="D63" s="46" t="s">
        <v>459</v>
      </c>
      <c r="E63" s="27" t="s">
        <v>188</v>
      </c>
      <c r="F63" s="123">
        <v>3500</v>
      </c>
      <c r="G63" s="123">
        <v>2900</v>
      </c>
      <c r="H63" s="123">
        <v>1</v>
      </c>
      <c r="I63" s="29" t="s">
        <v>460</v>
      </c>
    </row>
    <row r="64" spans="1:9" ht="15">
      <c r="A64" s="123">
        <v>23</v>
      </c>
      <c r="B64" s="123">
        <v>56</v>
      </c>
      <c r="C64" s="124" t="s">
        <v>461</v>
      </c>
      <c r="D64" s="46" t="s">
        <v>462</v>
      </c>
      <c r="E64" s="27" t="s">
        <v>238</v>
      </c>
      <c r="F64" s="125">
        <v>3400</v>
      </c>
      <c r="G64" s="125">
        <v>2800</v>
      </c>
      <c r="H64" s="123">
        <v>1</v>
      </c>
      <c r="I64" s="29" t="s">
        <v>463</v>
      </c>
    </row>
    <row r="65" spans="1:9" ht="15">
      <c r="A65" s="123">
        <v>23</v>
      </c>
      <c r="B65" s="123">
        <v>57</v>
      </c>
      <c r="C65" s="124" t="s">
        <v>464</v>
      </c>
      <c r="D65" s="46" t="s">
        <v>465</v>
      </c>
      <c r="E65" s="27" t="s">
        <v>397</v>
      </c>
      <c r="F65" s="125">
        <v>4500</v>
      </c>
      <c r="G65" s="125">
        <v>3700</v>
      </c>
      <c r="H65" s="123">
        <v>1</v>
      </c>
      <c r="I65" s="37" t="s">
        <v>466</v>
      </c>
    </row>
    <row r="66" spans="1:9" ht="15">
      <c r="A66" s="123">
        <v>23</v>
      </c>
      <c r="B66" s="123">
        <v>58</v>
      </c>
      <c r="C66" s="124" t="s">
        <v>467</v>
      </c>
      <c r="D66" s="46" t="s">
        <v>468</v>
      </c>
      <c r="E66" s="27" t="s">
        <v>105</v>
      </c>
      <c r="F66" s="125">
        <v>5800</v>
      </c>
      <c r="G66" s="125">
        <v>4800</v>
      </c>
      <c r="H66" s="123">
        <v>1</v>
      </c>
      <c r="I66" s="29" t="s">
        <v>469</v>
      </c>
    </row>
    <row r="67" spans="1:9" ht="15">
      <c r="A67" s="123">
        <v>23</v>
      </c>
      <c r="B67" s="123">
        <v>59</v>
      </c>
      <c r="C67" s="124" t="s">
        <v>470</v>
      </c>
      <c r="D67" s="46" t="s">
        <v>471</v>
      </c>
      <c r="E67" s="27" t="s">
        <v>188</v>
      </c>
      <c r="F67" s="125">
        <v>6600</v>
      </c>
      <c r="G67" s="125">
        <v>5500</v>
      </c>
      <c r="H67" s="123">
        <v>1</v>
      </c>
      <c r="I67" s="29" t="s">
        <v>472</v>
      </c>
    </row>
    <row r="68" spans="1:9" ht="15">
      <c r="A68" s="123">
        <v>23</v>
      </c>
      <c r="B68" s="123">
        <v>60</v>
      </c>
      <c r="C68" s="124" t="s">
        <v>473</v>
      </c>
      <c r="D68" s="46" t="s">
        <v>474</v>
      </c>
      <c r="E68" s="27" t="s">
        <v>188</v>
      </c>
      <c r="F68" s="125">
        <v>13000</v>
      </c>
      <c r="G68" s="125">
        <v>10000</v>
      </c>
      <c r="H68" s="123">
        <v>1</v>
      </c>
      <c r="I68" s="29" t="s">
        <v>472</v>
      </c>
    </row>
    <row r="69" spans="1:9" ht="15">
      <c r="A69" s="123">
        <v>23</v>
      </c>
      <c r="B69" s="123">
        <v>61</v>
      </c>
      <c r="C69" s="124" t="s">
        <v>475</v>
      </c>
      <c r="D69" s="46" t="s">
        <v>476</v>
      </c>
      <c r="E69" s="27" t="s">
        <v>105</v>
      </c>
      <c r="F69" s="125">
        <v>12000</v>
      </c>
      <c r="G69" s="125">
        <v>10000</v>
      </c>
      <c r="H69" s="123">
        <v>1</v>
      </c>
      <c r="I69" s="29" t="s">
        <v>472</v>
      </c>
    </row>
    <row r="70" spans="1:9" ht="15">
      <c r="A70" s="123">
        <v>23</v>
      </c>
      <c r="B70" s="123">
        <v>62</v>
      </c>
      <c r="C70" s="124" t="s">
        <v>477</v>
      </c>
      <c r="D70" s="46" t="s">
        <v>478</v>
      </c>
      <c r="E70" s="27" t="s">
        <v>188</v>
      </c>
      <c r="F70" s="125">
        <v>5200</v>
      </c>
      <c r="G70" s="125">
        <v>4300</v>
      </c>
      <c r="H70" s="123">
        <v>1</v>
      </c>
      <c r="I70" s="29" t="s">
        <v>472</v>
      </c>
    </row>
    <row r="71" spans="1:9" ht="15">
      <c r="A71" s="123">
        <v>23</v>
      </c>
      <c r="B71" s="123">
        <v>63</v>
      </c>
      <c r="C71" s="124" t="s">
        <v>479</v>
      </c>
      <c r="D71" s="46" t="s">
        <v>480</v>
      </c>
      <c r="E71" s="27" t="s">
        <v>188</v>
      </c>
      <c r="F71" s="125">
        <v>4800</v>
      </c>
      <c r="G71" s="125">
        <v>4000</v>
      </c>
      <c r="H71" s="123">
        <v>1</v>
      </c>
      <c r="I71" s="29" t="s">
        <v>472</v>
      </c>
    </row>
    <row r="72" spans="1:9" ht="15">
      <c r="A72" s="123">
        <v>23</v>
      </c>
      <c r="B72" s="123">
        <v>64</v>
      </c>
      <c r="C72" s="124" t="s">
        <v>481</v>
      </c>
      <c r="D72" s="46" t="s">
        <v>482</v>
      </c>
      <c r="E72" s="27" t="s">
        <v>188</v>
      </c>
      <c r="F72" s="125">
        <v>4600</v>
      </c>
      <c r="G72" s="125">
        <v>3800</v>
      </c>
      <c r="H72" s="123">
        <v>1</v>
      </c>
      <c r="I72" s="29" t="s">
        <v>483</v>
      </c>
    </row>
    <row r="73" spans="1:9" ht="15">
      <c r="A73" s="123">
        <v>23</v>
      </c>
      <c r="B73" s="123">
        <v>65</v>
      </c>
      <c r="C73" s="124" t="s">
        <v>484</v>
      </c>
      <c r="D73" s="46" t="s">
        <v>485</v>
      </c>
      <c r="E73" s="27" t="s">
        <v>486</v>
      </c>
      <c r="F73" s="125">
        <v>4800</v>
      </c>
      <c r="G73" s="125">
        <v>4000</v>
      </c>
      <c r="H73" s="123">
        <v>1</v>
      </c>
      <c r="I73" s="29" t="s">
        <v>483</v>
      </c>
    </row>
    <row r="74" spans="1:9" ht="15">
      <c r="A74" s="123">
        <v>23</v>
      </c>
      <c r="B74" s="123">
        <v>66</v>
      </c>
      <c r="C74" s="124" t="s">
        <v>487</v>
      </c>
      <c r="D74" s="46" t="s">
        <v>488</v>
      </c>
      <c r="E74" s="27" t="s">
        <v>188</v>
      </c>
      <c r="F74" s="125">
        <v>8400</v>
      </c>
      <c r="G74" s="125">
        <v>7000</v>
      </c>
      <c r="H74" s="123">
        <v>1</v>
      </c>
      <c r="I74" s="29" t="s">
        <v>489</v>
      </c>
    </row>
    <row r="75" spans="1:9" ht="15">
      <c r="A75" s="123">
        <v>23</v>
      </c>
      <c r="B75" s="123">
        <v>67</v>
      </c>
      <c r="C75" s="124" t="s">
        <v>490</v>
      </c>
      <c r="D75" s="46" t="s">
        <v>491</v>
      </c>
      <c r="E75" s="27" t="s">
        <v>188</v>
      </c>
      <c r="F75" s="125">
        <v>6000</v>
      </c>
      <c r="G75" s="125">
        <v>5000</v>
      </c>
      <c r="H75" s="123">
        <v>1</v>
      </c>
      <c r="I75" s="29" t="s">
        <v>489</v>
      </c>
    </row>
  </sheetData>
  <sheetProtection/>
  <mergeCells count="2">
    <mergeCell ref="A1:I1"/>
    <mergeCell ref="A2:I2"/>
  </mergeCells>
  <printOptions/>
  <pageMargins left="0.787" right="0.787" top="0.984" bottom="0.984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31" sqref="F31:G31"/>
    </sheetView>
  </sheetViews>
  <sheetFormatPr defaultColWidth="9.00390625" defaultRowHeight="13.5"/>
  <cols>
    <col min="1" max="1" width="4.75390625" style="0" customWidth="1"/>
    <col min="2" max="2" width="29.875" style="0" customWidth="1"/>
    <col min="3" max="3" width="19.125" style="0" customWidth="1"/>
    <col min="4" max="4" width="9.625" style="0" customWidth="1"/>
    <col min="5" max="5" width="10.875" style="0" customWidth="1"/>
    <col min="6" max="6" width="13.75390625" style="0" customWidth="1"/>
    <col min="7" max="7" width="8.125" style="0" customWidth="1"/>
  </cols>
  <sheetData>
    <row r="1" spans="2:6" ht="18.75">
      <c r="B1" s="1" t="s">
        <v>13</v>
      </c>
      <c r="C1" s="2" t="s">
        <v>38</v>
      </c>
      <c r="D1" s="3"/>
      <c r="F1" s="2" t="s">
        <v>39</v>
      </c>
    </row>
    <row r="2" spans="2:4" ht="13.5">
      <c r="B2" s="4"/>
      <c r="D2" s="3"/>
    </row>
    <row r="5" spans="2:5" ht="13.5">
      <c r="B5" s="5"/>
      <c r="C5" s="6"/>
      <c r="D5" s="7"/>
      <c r="E5" s="8"/>
    </row>
    <row r="6" spans="2:7" ht="17.25">
      <c r="B6" s="9" t="s">
        <v>0</v>
      </c>
      <c r="C6" s="10" t="s">
        <v>14</v>
      </c>
      <c r="D6" s="11"/>
      <c r="E6" s="12" t="s">
        <v>1</v>
      </c>
      <c r="F6" s="13">
        <v>47</v>
      </c>
      <c r="G6" s="14" t="s">
        <v>2</v>
      </c>
    </row>
    <row r="7" spans="2:7" ht="17.25">
      <c r="B7" s="15" t="s">
        <v>40</v>
      </c>
      <c r="C7" s="10">
        <v>26</v>
      </c>
      <c r="D7" s="11"/>
      <c r="E7" s="16" t="s">
        <v>3</v>
      </c>
      <c r="F7" s="17">
        <v>77900</v>
      </c>
      <c r="G7" s="18" t="s">
        <v>4</v>
      </c>
    </row>
    <row r="8" spans="2:7" ht="17.25">
      <c r="B8" s="9" t="s">
        <v>5</v>
      </c>
      <c r="C8" s="10" t="s">
        <v>41</v>
      </c>
      <c r="D8" s="11"/>
      <c r="E8" s="16"/>
      <c r="F8" s="17"/>
      <c r="G8" s="18"/>
    </row>
    <row r="9" spans="1:7" ht="17.25">
      <c r="A9" s="19" t="s">
        <v>71</v>
      </c>
      <c r="B9" s="9"/>
      <c r="C9" s="10"/>
      <c r="D9" s="11"/>
      <c r="E9" s="16"/>
      <c r="F9" s="17"/>
      <c r="G9" s="18"/>
    </row>
    <row r="10" spans="1:9" ht="15">
      <c r="A10" s="20"/>
      <c r="B10" s="21" t="s">
        <v>6</v>
      </c>
      <c r="C10" s="22" t="s">
        <v>42</v>
      </c>
      <c r="D10" s="23" t="s">
        <v>7</v>
      </c>
      <c r="E10" s="22" t="s">
        <v>8</v>
      </c>
      <c r="F10" s="22" t="s">
        <v>9</v>
      </c>
      <c r="G10" s="22" t="s">
        <v>10</v>
      </c>
      <c r="H10" s="22" t="s">
        <v>12</v>
      </c>
      <c r="I10" s="24"/>
    </row>
    <row r="11" spans="1:9" ht="15">
      <c r="A11" s="20">
        <v>1</v>
      </c>
      <c r="B11" s="25" t="s">
        <v>15</v>
      </c>
      <c r="C11" s="26" t="s">
        <v>43</v>
      </c>
      <c r="D11" s="27" t="s">
        <v>44</v>
      </c>
      <c r="E11" s="28">
        <v>2200</v>
      </c>
      <c r="F11" s="28">
        <v>1800</v>
      </c>
      <c r="G11" s="20">
        <v>2</v>
      </c>
      <c r="H11" s="29" t="s">
        <v>31</v>
      </c>
      <c r="I11" s="30"/>
    </row>
    <row r="12" spans="1:9" ht="15">
      <c r="A12" s="20">
        <v>2</v>
      </c>
      <c r="B12" s="31" t="s">
        <v>16</v>
      </c>
      <c r="C12" s="26" t="s">
        <v>17</v>
      </c>
      <c r="D12" s="27" t="s">
        <v>45</v>
      </c>
      <c r="E12" s="28">
        <v>1900</v>
      </c>
      <c r="F12" s="28">
        <v>1500</v>
      </c>
      <c r="G12" s="20">
        <v>5</v>
      </c>
      <c r="H12" s="29" t="s">
        <v>32</v>
      </c>
      <c r="I12" s="30"/>
    </row>
    <row r="13" spans="1:9" ht="15">
      <c r="A13" s="20">
        <v>3</v>
      </c>
      <c r="B13" s="25" t="s">
        <v>18</v>
      </c>
      <c r="C13" s="26" t="s">
        <v>19</v>
      </c>
      <c r="D13" s="27" t="s">
        <v>11</v>
      </c>
      <c r="E13" s="28">
        <v>2400</v>
      </c>
      <c r="F13" s="28">
        <v>2000</v>
      </c>
      <c r="G13" s="20">
        <v>2</v>
      </c>
      <c r="H13" s="29" t="s">
        <v>34</v>
      </c>
      <c r="I13" s="30"/>
    </row>
    <row r="14" spans="1:9" ht="15">
      <c r="A14" s="20">
        <v>4</v>
      </c>
      <c r="B14" s="25" t="s">
        <v>57</v>
      </c>
      <c r="C14" s="26" t="s">
        <v>58</v>
      </c>
      <c r="D14" s="27" t="s">
        <v>56</v>
      </c>
      <c r="E14" s="28">
        <v>1800</v>
      </c>
      <c r="F14" s="28">
        <v>1400</v>
      </c>
      <c r="G14" s="20">
        <v>2</v>
      </c>
      <c r="H14" s="29" t="s">
        <v>34</v>
      </c>
      <c r="I14" s="30"/>
    </row>
    <row r="15" spans="1:9" ht="15">
      <c r="A15" s="20">
        <v>5</v>
      </c>
      <c r="B15" s="25" t="s">
        <v>36</v>
      </c>
      <c r="C15" s="26" t="s">
        <v>37</v>
      </c>
      <c r="D15" s="27" t="s">
        <v>46</v>
      </c>
      <c r="E15" s="28">
        <v>3600</v>
      </c>
      <c r="F15" s="28">
        <v>3000</v>
      </c>
      <c r="G15" s="20">
        <v>2</v>
      </c>
      <c r="H15" s="29" t="s">
        <v>33</v>
      </c>
      <c r="I15" s="30"/>
    </row>
    <row r="16" spans="1:9" ht="15">
      <c r="A16" s="20">
        <v>6</v>
      </c>
      <c r="B16" s="25" t="s">
        <v>61</v>
      </c>
      <c r="C16" s="26" t="s">
        <v>62</v>
      </c>
      <c r="D16" s="27" t="s">
        <v>65</v>
      </c>
      <c r="E16" s="28">
        <v>940</v>
      </c>
      <c r="F16" s="28">
        <v>700</v>
      </c>
      <c r="G16" s="20">
        <v>2</v>
      </c>
      <c r="H16" s="29" t="s">
        <v>33</v>
      </c>
      <c r="I16" s="30"/>
    </row>
    <row r="17" spans="1:9" ht="15">
      <c r="A17" s="20">
        <v>7</v>
      </c>
      <c r="B17" s="25" t="s">
        <v>63</v>
      </c>
      <c r="C17" s="26" t="s">
        <v>64</v>
      </c>
      <c r="D17" s="27" t="s">
        <v>66</v>
      </c>
      <c r="E17" s="28">
        <v>1800</v>
      </c>
      <c r="F17" s="28">
        <v>1400</v>
      </c>
      <c r="G17" s="20">
        <v>2</v>
      </c>
      <c r="H17" s="29" t="s">
        <v>32</v>
      </c>
      <c r="I17" s="30"/>
    </row>
    <row r="18" spans="1:9" ht="15">
      <c r="A18" s="20">
        <v>8</v>
      </c>
      <c r="B18" s="25" t="s">
        <v>67</v>
      </c>
      <c r="C18" s="26" t="s">
        <v>68</v>
      </c>
      <c r="D18" s="27" t="s">
        <v>69</v>
      </c>
      <c r="E18" s="28">
        <v>940</v>
      </c>
      <c r="F18" s="28">
        <v>700</v>
      </c>
      <c r="G18" s="20">
        <v>5</v>
      </c>
      <c r="H18" s="29" t="s">
        <v>70</v>
      </c>
      <c r="I18" s="30"/>
    </row>
    <row r="19" spans="1:9" ht="15">
      <c r="A19" s="20">
        <v>9</v>
      </c>
      <c r="B19" s="25" t="s">
        <v>21</v>
      </c>
      <c r="C19" s="26" t="s">
        <v>20</v>
      </c>
      <c r="D19" s="27" t="s">
        <v>45</v>
      </c>
      <c r="E19" s="28">
        <v>2000</v>
      </c>
      <c r="F19" s="28">
        <v>1600</v>
      </c>
      <c r="G19" s="20">
        <v>2</v>
      </c>
      <c r="H19" s="29" t="s">
        <v>35</v>
      </c>
      <c r="I19" s="30"/>
    </row>
    <row r="20" spans="1:9" ht="15">
      <c r="A20" s="20">
        <v>10</v>
      </c>
      <c r="B20" s="25" t="s">
        <v>22</v>
      </c>
      <c r="C20" s="26" t="s">
        <v>23</v>
      </c>
      <c r="D20" s="27" t="s">
        <v>47</v>
      </c>
      <c r="E20" s="28">
        <v>2000</v>
      </c>
      <c r="F20" s="28">
        <v>1600</v>
      </c>
      <c r="G20" s="20">
        <v>5</v>
      </c>
      <c r="H20" s="29" t="s">
        <v>30</v>
      </c>
      <c r="I20" s="30"/>
    </row>
    <row r="21" spans="1:9" ht="15">
      <c r="A21" s="20">
        <v>11</v>
      </c>
      <c r="B21" s="25" t="s">
        <v>25</v>
      </c>
      <c r="C21" s="32" t="s">
        <v>24</v>
      </c>
      <c r="D21" s="27" t="s">
        <v>48</v>
      </c>
      <c r="E21" s="28">
        <v>2400</v>
      </c>
      <c r="F21" s="28">
        <v>2000</v>
      </c>
      <c r="G21" s="20">
        <v>2</v>
      </c>
      <c r="H21" s="29" t="s">
        <v>34</v>
      </c>
      <c r="I21" s="30"/>
    </row>
    <row r="22" spans="1:9" ht="15">
      <c r="A22" s="20">
        <v>12</v>
      </c>
      <c r="B22" s="25" t="s">
        <v>26</v>
      </c>
      <c r="C22" s="26" t="s">
        <v>27</v>
      </c>
      <c r="D22" s="27" t="s">
        <v>48</v>
      </c>
      <c r="E22" s="28">
        <v>2800</v>
      </c>
      <c r="F22" s="28">
        <v>2300</v>
      </c>
      <c r="G22" s="20">
        <v>5</v>
      </c>
      <c r="H22" s="29" t="s">
        <v>34</v>
      </c>
      <c r="I22" s="30"/>
    </row>
    <row r="23" spans="1:9" ht="15">
      <c r="A23" s="20">
        <v>13</v>
      </c>
      <c r="B23" s="25" t="s">
        <v>28</v>
      </c>
      <c r="C23" s="26" t="s">
        <v>29</v>
      </c>
      <c r="D23" s="27" t="s">
        <v>48</v>
      </c>
      <c r="E23" s="28">
        <v>2400</v>
      </c>
      <c r="F23" s="28">
        <v>2000</v>
      </c>
      <c r="G23" s="20">
        <v>5</v>
      </c>
      <c r="H23" s="29" t="s">
        <v>31</v>
      </c>
      <c r="I23" s="30"/>
    </row>
    <row r="24" spans="1:9" ht="15">
      <c r="A24" s="20">
        <v>14</v>
      </c>
      <c r="B24" s="25" t="s">
        <v>49</v>
      </c>
      <c r="C24" s="26" t="s">
        <v>50</v>
      </c>
      <c r="D24" s="27" t="s">
        <v>48</v>
      </c>
      <c r="E24" s="28">
        <v>2000</v>
      </c>
      <c r="F24" s="28">
        <v>1600</v>
      </c>
      <c r="G24" s="20">
        <v>2</v>
      </c>
      <c r="H24" s="29" t="s">
        <v>59</v>
      </c>
      <c r="I24" s="30"/>
    </row>
    <row r="25" spans="1:9" ht="15">
      <c r="A25" s="20">
        <v>15</v>
      </c>
      <c r="B25" s="25" t="s">
        <v>51</v>
      </c>
      <c r="C25" s="26" t="s">
        <v>52</v>
      </c>
      <c r="D25" s="27" t="s">
        <v>53</v>
      </c>
      <c r="E25" s="28">
        <v>2000</v>
      </c>
      <c r="F25" s="28">
        <v>1600</v>
      </c>
      <c r="G25" s="20">
        <v>2</v>
      </c>
      <c r="H25" s="29" t="s">
        <v>60</v>
      </c>
      <c r="I25" s="30"/>
    </row>
    <row r="26" spans="1:9" ht="15">
      <c r="A26" s="33">
        <v>16</v>
      </c>
      <c r="B26" s="34" t="s">
        <v>54</v>
      </c>
      <c r="C26" s="26" t="s">
        <v>55</v>
      </c>
      <c r="D26" s="35" t="s">
        <v>56</v>
      </c>
      <c r="E26" s="36">
        <v>2000</v>
      </c>
      <c r="F26" s="36">
        <v>1600</v>
      </c>
      <c r="G26" s="33">
        <v>2</v>
      </c>
      <c r="H26" s="37" t="s">
        <v>32</v>
      </c>
      <c r="I26" s="30"/>
    </row>
    <row r="27" ht="13.5">
      <c r="I27" s="38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4">
      <selection activeCell="C20" sqref="C20"/>
    </sheetView>
  </sheetViews>
  <sheetFormatPr defaultColWidth="8.875" defaultRowHeight="13.5"/>
  <cols>
    <col min="1" max="1" width="5.125" style="0" customWidth="1"/>
    <col min="2" max="2" width="4.125" style="0" customWidth="1"/>
    <col min="3" max="3" width="30.875" style="3" customWidth="1"/>
    <col min="4" max="4" width="21.125" style="0" customWidth="1"/>
    <col min="5" max="5" width="7.50390625" style="3" customWidth="1"/>
    <col min="6" max="6" width="11.125" style="0" customWidth="1"/>
    <col min="7" max="7" width="11.625" style="0" customWidth="1"/>
    <col min="8" max="8" width="7.1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72</v>
      </c>
      <c r="G1" s="2" t="s">
        <v>39</v>
      </c>
      <c r="K1" s="40" t="s">
        <v>73</v>
      </c>
    </row>
    <row r="2" ht="13.5" customHeight="1">
      <c r="K2" s="41" t="s">
        <v>74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2407</v>
      </c>
      <c r="E6" s="11"/>
      <c r="F6" s="12" t="s">
        <v>1</v>
      </c>
      <c r="G6" s="13">
        <f>SUM(H11:H310)</f>
        <v>135</v>
      </c>
      <c r="H6" s="14" t="s">
        <v>2</v>
      </c>
    </row>
    <row r="7" spans="3:8" ht="17.25">
      <c r="C7" s="42" t="s">
        <v>76</v>
      </c>
      <c r="D7" s="10">
        <v>220</v>
      </c>
      <c r="E7" s="11"/>
      <c r="F7" s="16" t="s">
        <v>3</v>
      </c>
      <c r="G7" s="17">
        <f>SUM(K11:K110)</f>
        <v>428300</v>
      </c>
      <c r="H7" s="18" t="s">
        <v>4</v>
      </c>
    </row>
    <row r="8" spans="3:8" ht="17.25">
      <c r="C8" s="42" t="s">
        <v>5</v>
      </c>
      <c r="D8" s="10">
        <v>87698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220</v>
      </c>
      <c r="B11" s="20">
        <v>1</v>
      </c>
      <c r="C11" s="238" t="s">
        <v>2408</v>
      </c>
      <c r="D11" s="239" t="s">
        <v>2409</v>
      </c>
      <c r="E11" s="239" t="s">
        <v>2410</v>
      </c>
      <c r="F11" s="240">
        <v>4200</v>
      </c>
      <c r="G11" s="241">
        <v>3500</v>
      </c>
      <c r="H11" s="241">
        <v>1</v>
      </c>
      <c r="I11" s="241" t="s">
        <v>153</v>
      </c>
      <c r="J11" s="53"/>
      <c r="K11" s="50">
        <f>G11*H11</f>
        <v>3500</v>
      </c>
    </row>
    <row r="12" spans="1:11" ht="15">
      <c r="A12" s="20">
        <v>220</v>
      </c>
      <c r="B12" s="20">
        <v>2</v>
      </c>
      <c r="C12" s="238" t="s">
        <v>2411</v>
      </c>
      <c r="D12" s="239" t="s">
        <v>2412</v>
      </c>
      <c r="E12" s="239" t="s">
        <v>2410</v>
      </c>
      <c r="F12" s="240">
        <v>4900</v>
      </c>
      <c r="G12" s="241">
        <v>4100</v>
      </c>
      <c r="H12" s="241">
        <v>1</v>
      </c>
      <c r="I12" s="241" t="s">
        <v>153</v>
      </c>
      <c r="J12" s="53"/>
      <c r="K12" s="50">
        <f aca="true" t="shared" si="0" ref="K12:K75">G12*H12</f>
        <v>4100</v>
      </c>
    </row>
    <row r="13" spans="1:11" ht="15">
      <c r="A13" s="20">
        <v>220</v>
      </c>
      <c r="B13" s="20">
        <v>3</v>
      </c>
      <c r="C13" s="238" t="s">
        <v>2413</v>
      </c>
      <c r="D13" s="239" t="s">
        <v>2414</v>
      </c>
      <c r="E13" s="239" t="s">
        <v>2410</v>
      </c>
      <c r="F13" s="240">
        <v>3200</v>
      </c>
      <c r="G13" s="241">
        <v>2600</v>
      </c>
      <c r="H13" s="241">
        <v>1</v>
      </c>
      <c r="I13" s="241" t="s">
        <v>153</v>
      </c>
      <c r="J13" s="53"/>
      <c r="K13" s="50">
        <f t="shared" si="0"/>
        <v>2600</v>
      </c>
    </row>
    <row r="14" spans="1:11" ht="15">
      <c r="A14" s="20">
        <v>220</v>
      </c>
      <c r="B14" s="20">
        <v>4</v>
      </c>
      <c r="C14" s="238" t="s">
        <v>2415</v>
      </c>
      <c r="D14" s="239" t="s">
        <v>2416</v>
      </c>
      <c r="E14" s="239" t="s">
        <v>2410</v>
      </c>
      <c r="F14" s="240">
        <v>4400</v>
      </c>
      <c r="G14" s="241">
        <v>3600</v>
      </c>
      <c r="H14" s="241">
        <v>1</v>
      </c>
      <c r="I14" s="241" t="s">
        <v>153</v>
      </c>
      <c r="J14" s="53"/>
      <c r="K14" s="50">
        <f t="shared" si="0"/>
        <v>3600</v>
      </c>
    </row>
    <row r="15" spans="1:11" ht="15">
      <c r="A15" s="20">
        <v>220</v>
      </c>
      <c r="B15" s="20">
        <v>5</v>
      </c>
      <c r="C15" s="238" t="s">
        <v>2417</v>
      </c>
      <c r="D15" s="239" t="s">
        <v>2418</v>
      </c>
      <c r="E15" s="239" t="s">
        <v>2410</v>
      </c>
      <c r="F15" s="240">
        <v>3700</v>
      </c>
      <c r="G15" s="241">
        <v>3100</v>
      </c>
      <c r="H15" s="241">
        <v>1</v>
      </c>
      <c r="I15" s="241" t="s">
        <v>153</v>
      </c>
      <c r="J15" s="53"/>
      <c r="K15" s="50">
        <f t="shared" si="0"/>
        <v>3100</v>
      </c>
    </row>
    <row r="16" spans="1:11" ht="15">
      <c r="A16" s="20">
        <v>220</v>
      </c>
      <c r="B16" s="20">
        <v>6</v>
      </c>
      <c r="C16" s="238" t="s">
        <v>2419</v>
      </c>
      <c r="D16" s="239" t="s">
        <v>2420</v>
      </c>
      <c r="E16" s="239" t="s">
        <v>2410</v>
      </c>
      <c r="F16" s="240">
        <v>3900</v>
      </c>
      <c r="G16" s="241">
        <v>3200</v>
      </c>
      <c r="H16" s="241">
        <v>1</v>
      </c>
      <c r="I16" s="241" t="s">
        <v>153</v>
      </c>
      <c r="J16" s="53"/>
      <c r="K16" s="50">
        <f t="shared" si="0"/>
        <v>3200</v>
      </c>
    </row>
    <row r="17" spans="1:11" ht="15">
      <c r="A17" s="20">
        <v>220</v>
      </c>
      <c r="B17" s="20">
        <v>7</v>
      </c>
      <c r="C17" s="238" t="s">
        <v>2421</v>
      </c>
      <c r="D17" s="239" t="s">
        <v>2422</v>
      </c>
      <c r="E17" s="239" t="s">
        <v>2410</v>
      </c>
      <c r="F17" s="240">
        <v>3100</v>
      </c>
      <c r="G17" s="241">
        <v>2600</v>
      </c>
      <c r="H17" s="241">
        <v>1</v>
      </c>
      <c r="I17" s="241" t="s">
        <v>153</v>
      </c>
      <c r="J17" s="53"/>
      <c r="K17" s="50">
        <f t="shared" si="0"/>
        <v>2600</v>
      </c>
    </row>
    <row r="18" spans="1:11" ht="15">
      <c r="A18" s="20">
        <v>220</v>
      </c>
      <c r="B18" s="20">
        <v>8</v>
      </c>
      <c r="C18" s="238" t="s">
        <v>2423</v>
      </c>
      <c r="D18" s="239" t="s">
        <v>2424</v>
      </c>
      <c r="E18" s="239" t="s">
        <v>2410</v>
      </c>
      <c r="F18" s="240">
        <v>3100</v>
      </c>
      <c r="G18" s="241">
        <v>2600</v>
      </c>
      <c r="H18" s="241">
        <v>1</v>
      </c>
      <c r="I18" s="241" t="s">
        <v>153</v>
      </c>
      <c r="J18" s="53"/>
      <c r="K18" s="50">
        <f t="shared" si="0"/>
        <v>2600</v>
      </c>
    </row>
    <row r="19" spans="1:11" ht="15">
      <c r="A19" s="20">
        <v>220</v>
      </c>
      <c r="B19" s="20">
        <v>9</v>
      </c>
      <c r="C19" s="238" t="s">
        <v>2425</v>
      </c>
      <c r="D19" s="239" t="s">
        <v>2426</v>
      </c>
      <c r="E19" s="239" t="s">
        <v>2410</v>
      </c>
      <c r="F19" s="240">
        <v>3200</v>
      </c>
      <c r="G19" s="241">
        <v>2600</v>
      </c>
      <c r="H19" s="241">
        <v>1</v>
      </c>
      <c r="I19" s="241" t="s">
        <v>153</v>
      </c>
      <c r="J19" s="53"/>
      <c r="K19" s="50">
        <f t="shared" si="0"/>
        <v>2600</v>
      </c>
    </row>
    <row r="20" spans="1:11" ht="15">
      <c r="A20" s="20">
        <v>220</v>
      </c>
      <c r="B20" s="20">
        <v>10</v>
      </c>
      <c r="C20" s="238" t="s">
        <v>2427</v>
      </c>
      <c r="D20" s="239" t="s">
        <v>2428</v>
      </c>
      <c r="E20" s="239" t="s">
        <v>2410</v>
      </c>
      <c r="F20" s="240">
        <v>3900</v>
      </c>
      <c r="G20" s="241">
        <v>3200</v>
      </c>
      <c r="H20" s="241">
        <v>1</v>
      </c>
      <c r="I20" s="241" t="s">
        <v>153</v>
      </c>
      <c r="J20" s="53"/>
      <c r="K20" s="50">
        <f t="shared" si="0"/>
        <v>3200</v>
      </c>
    </row>
    <row r="21" spans="1:11" ht="15">
      <c r="A21" s="20">
        <v>220</v>
      </c>
      <c r="B21" s="20">
        <v>11</v>
      </c>
      <c r="C21" s="238" t="s">
        <v>2429</v>
      </c>
      <c r="D21" s="239" t="s">
        <v>2430</v>
      </c>
      <c r="E21" s="239" t="s">
        <v>2410</v>
      </c>
      <c r="F21" s="240">
        <v>3600</v>
      </c>
      <c r="G21" s="241">
        <v>3000</v>
      </c>
      <c r="H21" s="241">
        <v>1</v>
      </c>
      <c r="I21" s="241" t="s">
        <v>153</v>
      </c>
      <c r="J21" s="53"/>
      <c r="K21" s="50">
        <f t="shared" si="0"/>
        <v>3000</v>
      </c>
    </row>
    <row r="22" spans="1:11" ht="15">
      <c r="A22" s="20">
        <v>220</v>
      </c>
      <c r="B22" s="20">
        <v>12</v>
      </c>
      <c r="C22" s="238" t="s">
        <v>2431</v>
      </c>
      <c r="D22" s="239" t="s">
        <v>2432</v>
      </c>
      <c r="E22" s="239" t="s">
        <v>2410</v>
      </c>
      <c r="F22" s="240">
        <v>2800</v>
      </c>
      <c r="G22" s="241">
        <v>2300</v>
      </c>
      <c r="H22" s="241">
        <v>2</v>
      </c>
      <c r="I22" s="241" t="s">
        <v>153</v>
      </c>
      <c r="J22" s="53"/>
      <c r="K22" s="50">
        <f t="shared" si="0"/>
        <v>4600</v>
      </c>
    </row>
    <row r="23" spans="1:11" ht="15">
      <c r="A23" s="20">
        <v>220</v>
      </c>
      <c r="B23" s="20">
        <v>13</v>
      </c>
      <c r="C23" s="238" t="s">
        <v>2433</v>
      </c>
      <c r="D23" s="239" t="s">
        <v>2434</v>
      </c>
      <c r="E23" s="239" t="s">
        <v>2410</v>
      </c>
      <c r="F23" s="240">
        <v>4700</v>
      </c>
      <c r="G23" s="241">
        <v>3900</v>
      </c>
      <c r="H23" s="241">
        <v>1</v>
      </c>
      <c r="I23" s="241" t="s">
        <v>153</v>
      </c>
      <c r="J23" s="53"/>
      <c r="K23" s="50">
        <f t="shared" si="0"/>
        <v>3900</v>
      </c>
    </row>
    <row r="24" spans="1:11" ht="15">
      <c r="A24" s="20">
        <v>220</v>
      </c>
      <c r="B24" s="20">
        <v>14</v>
      </c>
      <c r="C24" s="238" t="s">
        <v>2435</v>
      </c>
      <c r="D24" s="239" t="s">
        <v>2436</v>
      </c>
      <c r="E24" s="239" t="s">
        <v>2410</v>
      </c>
      <c r="F24" s="240">
        <v>3100</v>
      </c>
      <c r="G24" s="241">
        <v>2600</v>
      </c>
      <c r="H24" s="241">
        <v>1</v>
      </c>
      <c r="I24" s="241" t="s">
        <v>153</v>
      </c>
      <c r="J24" s="53"/>
      <c r="K24" s="50">
        <f t="shared" si="0"/>
        <v>2600</v>
      </c>
    </row>
    <row r="25" spans="1:11" ht="15">
      <c r="A25" s="20">
        <v>220</v>
      </c>
      <c r="B25" s="20">
        <v>15</v>
      </c>
      <c r="C25" s="238" t="s">
        <v>2437</v>
      </c>
      <c r="D25" s="239" t="s">
        <v>2438</v>
      </c>
      <c r="E25" s="239" t="s">
        <v>2410</v>
      </c>
      <c r="F25" s="240">
        <v>3300</v>
      </c>
      <c r="G25" s="241">
        <v>2700</v>
      </c>
      <c r="H25" s="241">
        <v>2</v>
      </c>
      <c r="I25" s="241" t="s">
        <v>153</v>
      </c>
      <c r="J25" s="53"/>
      <c r="K25" s="50">
        <f t="shared" si="0"/>
        <v>5400</v>
      </c>
    </row>
    <row r="26" spans="1:11" ht="15">
      <c r="A26" s="20">
        <v>220</v>
      </c>
      <c r="B26" s="20">
        <v>16</v>
      </c>
      <c r="C26" s="238" t="s">
        <v>2439</v>
      </c>
      <c r="D26" s="239" t="s">
        <v>2440</v>
      </c>
      <c r="E26" s="239" t="s">
        <v>2410</v>
      </c>
      <c r="F26" s="240">
        <v>4200</v>
      </c>
      <c r="G26" s="241">
        <v>3500</v>
      </c>
      <c r="H26" s="241">
        <v>1</v>
      </c>
      <c r="I26" s="241" t="s">
        <v>153</v>
      </c>
      <c r="J26" s="53"/>
      <c r="K26" s="50">
        <f t="shared" si="0"/>
        <v>3500</v>
      </c>
    </row>
    <row r="27" spans="1:11" ht="15">
      <c r="A27" s="20">
        <v>220</v>
      </c>
      <c r="B27" s="20">
        <v>17</v>
      </c>
      <c r="C27" s="238" t="s">
        <v>2441</v>
      </c>
      <c r="D27" s="239" t="s">
        <v>2442</v>
      </c>
      <c r="E27" s="239" t="s">
        <v>2410</v>
      </c>
      <c r="F27" s="240">
        <v>3100</v>
      </c>
      <c r="G27" s="241">
        <v>2600</v>
      </c>
      <c r="H27" s="241">
        <v>1</v>
      </c>
      <c r="I27" s="241" t="s">
        <v>153</v>
      </c>
      <c r="J27" s="53"/>
      <c r="K27" s="50">
        <f t="shared" si="0"/>
        <v>2600</v>
      </c>
    </row>
    <row r="28" spans="1:11" ht="15">
      <c r="A28" s="20">
        <v>220</v>
      </c>
      <c r="B28" s="20">
        <v>18</v>
      </c>
      <c r="C28" s="239" t="s">
        <v>2443</v>
      </c>
      <c r="D28" s="239" t="s">
        <v>2444</v>
      </c>
      <c r="E28" s="239" t="s">
        <v>188</v>
      </c>
      <c r="F28" s="240">
        <v>4000</v>
      </c>
      <c r="G28" s="241">
        <v>3300</v>
      </c>
      <c r="H28" s="241">
        <v>1</v>
      </c>
      <c r="I28" s="241" t="s">
        <v>92</v>
      </c>
      <c r="J28" s="53"/>
      <c r="K28" s="50">
        <f t="shared" si="0"/>
        <v>3300</v>
      </c>
    </row>
    <row r="29" spans="1:11" ht="15">
      <c r="A29" s="20">
        <v>220</v>
      </c>
      <c r="B29" s="20">
        <v>19</v>
      </c>
      <c r="C29" s="238" t="s">
        <v>2445</v>
      </c>
      <c r="D29" s="239" t="s">
        <v>2446</v>
      </c>
      <c r="E29" s="239" t="s">
        <v>188</v>
      </c>
      <c r="F29" s="240">
        <v>4200</v>
      </c>
      <c r="G29" s="241">
        <v>3500</v>
      </c>
      <c r="H29" s="241">
        <v>1</v>
      </c>
      <c r="I29" s="241" t="s">
        <v>87</v>
      </c>
      <c r="J29" s="53"/>
      <c r="K29" s="50">
        <f t="shared" si="0"/>
        <v>3500</v>
      </c>
    </row>
    <row r="30" spans="1:11" ht="15">
      <c r="A30" s="20">
        <v>220</v>
      </c>
      <c r="B30" s="20">
        <v>20</v>
      </c>
      <c r="C30" s="238" t="s">
        <v>2447</v>
      </c>
      <c r="D30" s="239" t="s">
        <v>2448</v>
      </c>
      <c r="E30" s="239" t="s">
        <v>188</v>
      </c>
      <c r="F30" s="240">
        <v>3800</v>
      </c>
      <c r="G30" s="241">
        <v>3100</v>
      </c>
      <c r="H30" s="241">
        <v>1</v>
      </c>
      <c r="I30" s="241" t="s">
        <v>87</v>
      </c>
      <c r="J30" s="53"/>
      <c r="K30" s="50">
        <f t="shared" si="0"/>
        <v>3100</v>
      </c>
    </row>
    <row r="31" spans="1:11" ht="15">
      <c r="A31" s="20">
        <v>220</v>
      </c>
      <c r="B31" s="20">
        <v>21</v>
      </c>
      <c r="C31" s="238" t="s">
        <v>2449</v>
      </c>
      <c r="D31" s="239" t="s">
        <v>2450</v>
      </c>
      <c r="E31" s="239" t="s">
        <v>188</v>
      </c>
      <c r="F31" s="240">
        <v>3800</v>
      </c>
      <c r="G31" s="241">
        <v>3100</v>
      </c>
      <c r="H31" s="241">
        <v>1</v>
      </c>
      <c r="I31" s="241" t="s">
        <v>87</v>
      </c>
      <c r="J31" s="53"/>
      <c r="K31" s="50">
        <f t="shared" si="0"/>
        <v>3100</v>
      </c>
    </row>
    <row r="32" spans="1:11" ht="15">
      <c r="A32" s="20">
        <v>220</v>
      </c>
      <c r="B32" s="20">
        <v>22</v>
      </c>
      <c r="C32" s="238" t="s">
        <v>2451</v>
      </c>
      <c r="D32" s="239" t="s">
        <v>2452</v>
      </c>
      <c r="E32" s="239" t="s">
        <v>188</v>
      </c>
      <c r="F32" s="240">
        <v>4000</v>
      </c>
      <c r="G32" s="241">
        <v>3300</v>
      </c>
      <c r="H32" s="241">
        <v>1</v>
      </c>
      <c r="I32" s="241" t="s">
        <v>87</v>
      </c>
      <c r="J32" s="53"/>
      <c r="K32" s="50">
        <f t="shared" si="0"/>
        <v>3300</v>
      </c>
    </row>
    <row r="33" spans="1:11" ht="15">
      <c r="A33" s="20">
        <v>220</v>
      </c>
      <c r="B33" s="20">
        <v>23</v>
      </c>
      <c r="C33" s="238" t="s">
        <v>2453</v>
      </c>
      <c r="D33" s="239" t="s">
        <v>2454</v>
      </c>
      <c r="E33" s="239" t="s">
        <v>188</v>
      </c>
      <c r="F33" s="240">
        <v>4400</v>
      </c>
      <c r="G33" s="241">
        <v>3600</v>
      </c>
      <c r="H33" s="241">
        <v>1</v>
      </c>
      <c r="I33" s="241" t="s">
        <v>135</v>
      </c>
      <c r="J33" s="53"/>
      <c r="K33" s="50">
        <f t="shared" si="0"/>
        <v>3600</v>
      </c>
    </row>
    <row r="34" spans="1:11" ht="15">
      <c r="A34" s="20">
        <v>220</v>
      </c>
      <c r="B34" s="20">
        <v>24</v>
      </c>
      <c r="C34" s="239" t="s">
        <v>2455</v>
      </c>
      <c r="D34" s="239" t="s">
        <v>2456</v>
      </c>
      <c r="E34" s="239" t="s">
        <v>188</v>
      </c>
      <c r="F34" s="240">
        <v>4800</v>
      </c>
      <c r="G34" s="241">
        <v>4000</v>
      </c>
      <c r="H34" s="241">
        <v>1</v>
      </c>
      <c r="I34" s="241" t="s">
        <v>455</v>
      </c>
      <c r="J34" s="53"/>
      <c r="K34" s="50">
        <f t="shared" si="0"/>
        <v>4000</v>
      </c>
    </row>
    <row r="35" spans="1:11" ht="15">
      <c r="A35" s="20">
        <v>220</v>
      </c>
      <c r="B35" s="20">
        <v>25</v>
      </c>
      <c r="C35" s="239" t="s">
        <v>2457</v>
      </c>
      <c r="D35" s="239" t="s">
        <v>2458</v>
      </c>
      <c r="E35" s="239" t="s">
        <v>188</v>
      </c>
      <c r="F35" s="240">
        <v>2800</v>
      </c>
      <c r="G35" s="241">
        <v>2300</v>
      </c>
      <c r="H35" s="241">
        <v>5</v>
      </c>
      <c r="I35" s="241" t="s">
        <v>123</v>
      </c>
      <c r="J35" s="53" t="s">
        <v>2374</v>
      </c>
      <c r="K35" s="50">
        <f t="shared" si="0"/>
        <v>11500</v>
      </c>
    </row>
    <row r="36" spans="1:11" ht="15">
      <c r="A36" s="20">
        <v>220</v>
      </c>
      <c r="B36" s="20">
        <v>26</v>
      </c>
      <c r="C36" s="238" t="s">
        <v>2459</v>
      </c>
      <c r="D36" s="239" t="s">
        <v>2460</v>
      </c>
      <c r="E36" s="239" t="s">
        <v>188</v>
      </c>
      <c r="F36" s="240">
        <v>1900</v>
      </c>
      <c r="G36" s="241">
        <v>1500</v>
      </c>
      <c r="H36" s="241">
        <v>3</v>
      </c>
      <c r="I36" s="241" t="s">
        <v>728</v>
      </c>
      <c r="J36" s="53"/>
      <c r="K36" s="50">
        <f t="shared" si="0"/>
        <v>4500</v>
      </c>
    </row>
    <row r="37" spans="1:11" ht="15">
      <c r="A37" s="20">
        <v>220</v>
      </c>
      <c r="B37" s="20">
        <v>27</v>
      </c>
      <c r="C37" s="238" t="s">
        <v>2461</v>
      </c>
      <c r="D37" s="239" t="s">
        <v>2462</v>
      </c>
      <c r="E37" s="239" t="s">
        <v>188</v>
      </c>
      <c r="F37" s="240">
        <v>3200</v>
      </c>
      <c r="G37" s="241">
        <v>2600</v>
      </c>
      <c r="H37" s="241">
        <v>1</v>
      </c>
      <c r="I37" s="241" t="s">
        <v>423</v>
      </c>
      <c r="J37" s="53"/>
      <c r="K37" s="50">
        <f t="shared" si="0"/>
        <v>2600</v>
      </c>
    </row>
    <row r="38" spans="1:11" ht="15">
      <c r="A38" s="20">
        <v>220</v>
      </c>
      <c r="B38" s="20">
        <v>28</v>
      </c>
      <c r="C38" s="238" t="s">
        <v>2463</v>
      </c>
      <c r="D38" s="239" t="s">
        <v>2464</v>
      </c>
      <c r="E38" s="239" t="s">
        <v>188</v>
      </c>
      <c r="F38" s="240">
        <v>4200</v>
      </c>
      <c r="G38" s="241">
        <v>3500</v>
      </c>
      <c r="H38" s="241">
        <v>1</v>
      </c>
      <c r="I38" s="241" t="s">
        <v>116</v>
      </c>
      <c r="J38" s="53"/>
      <c r="K38" s="50">
        <f t="shared" si="0"/>
        <v>3500</v>
      </c>
    </row>
    <row r="39" spans="1:11" ht="15">
      <c r="A39" s="20">
        <v>220</v>
      </c>
      <c r="B39" s="20">
        <v>29</v>
      </c>
      <c r="C39" s="238" t="s">
        <v>2465</v>
      </c>
      <c r="D39" s="239" t="s">
        <v>2466</v>
      </c>
      <c r="E39" s="239" t="s">
        <v>188</v>
      </c>
      <c r="F39" s="240">
        <v>3600</v>
      </c>
      <c r="G39" s="241">
        <v>3000</v>
      </c>
      <c r="H39" s="241">
        <v>1</v>
      </c>
      <c r="I39" s="241" t="s">
        <v>423</v>
      </c>
      <c r="J39" s="53"/>
      <c r="K39" s="50">
        <f t="shared" si="0"/>
        <v>3000</v>
      </c>
    </row>
    <row r="40" spans="1:11" ht="15">
      <c r="A40" s="20">
        <v>220</v>
      </c>
      <c r="B40" s="20">
        <v>30</v>
      </c>
      <c r="C40" s="238" t="s">
        <v>2467</v>
      </c>
      <c r="D40" s="239" t="s">
        <v>2468</v>
      </c>
      <c r="E40" s="239" t="s">
        <v>188</v>
      </c>
      <c r="F40" s="240">
        <v>2400</v>
      </c>
      <c r="G40" s="241">
        <v>2000</v>
      </c>
      <c r="H40" s="241">
        <v>2</v>
      </c>
      <c r="I40" s="241" t="s">
        <v>728</v>
      </c>
      <c r="J40" s="53"/>
      <c r="K40" s="50">
        <f t="shared" si="0"/>
        <v>4000</v>
      </c>
    </row>
    <row r="41" spans="1:11" ht="15">
      <c r="A41" s="20">
        <v>220</v>
      </c>
      <c r="B41" s="20">
        <v>31</v>
      </c>
      <c r="C41" s="238" t="s">
        <v>2469</v>
      </c>
      <c r="D41" s="239" t="s">
        <v>2470</v>
      </c>
      <c r="E41" s="239" t="s">
        <v>188</v>
      </c>
      <c r="F41" s="240">
        <v>2800</v>
      </c>
      <c r="G41" s="241">
        <v>2300</v>
      </c>
      <c r="H41" s="241">
        <v>2</v>
      </c>
      <c r="I41" s="241" t="s">
        <v>728</v>
      </c>
      <c r="J41" s="53"/>
      <c r="K41" s="50">
        <f t="shared" si="0"/>
        <v>4600</v>
      </c>
    </row>
    <row r="42" spans="1:11" ht="15">
      <c r="A42" s="20">
        <v>220</v>
      </c>
      <c r="B42" s="20">
        <v>32</v>
      </c>
      <c r="C42" s="238" t="s">
        <v>2471</v>
      </c>
      <c r="D42" s="239" t="s">
        <v>2472</v>
      </c>
      <c r="E42" s="239" t="s">
        <v>188</v>
      </c>
      <c r="F42" s="240">
        <v>4400</v>
      </c>
      <c r="G42" s="241">
        <v>3600</v>
      </c>
      <c r="H42" s="241">
        <v>1</v>
      </c>
      <c r="I42" s="241" t="s">
        <v>153</v>
      </c>
      <c r="J42" s="53"/>
      <c r="K42" s="50">
        <f t="shared" si="0"/>
        <v>3600</v>
      </c>
    </row>
    <row r="43" spans="1:11" ht="15">
      <c r="A43" s="20">
        <v>220</v>
      </c>
      <c r="B43" s="20">
        <v>33</v>
      </c>
      <c r="C43" s="238" t="s">
        <v>2473</v>
      </c>
      <c r="D43" s="239" t="s">
        <v>2474</v>
      </c>
      <c r="E43" s="239" t="s">
        <v>188</v>
      </c>
      <c r="F43" s="240">
        <v>4500</v>
      </c>
      <c r="G43" s="241">
        <v>3700</v>
      </c>
      <c r="H43" s="241">
        <v>1</v>
      </c>
      <c r="I43" s="241" t="s">
        <v>116</v>
      </c>
      <c r="J43" s="53"/>
      <c r="K43" s="50">
        <f t="shared" si="0"/>
        <v>3700</v>
      </c>
    </row>
    <row r="44" spans="1:11" ht="15">
      <c r="A44" s="20">
        <v>220</v>
      </c>
      <c r="B44" s="20">
        <v>34</v>
      </c>
      <c r="C44" s="238" t="s">
        <v>2475</v>
      </c>
      <c r="D44" s="239" t="s">
        <v>2476</v>
      </c>
      <c r="E44" s="239" t="s">
        <v>188</v>
      </c>
      <c r="F44" s="240">
        <v>3400</v>
      </c>
      <c r="G44" s="241">
        <v>2800</v>
      </c>
      <c r="H44" s="241">
        <v>1</v>
      </c>
      <c r="I44" s="241" t="s">
        <v>153</v>
      </c>
      <c r="J44" s="53"/>
      <c r="K44" s="50">
        <f t="shared" si="0"/>
        <v>2800</v>
      </c>
    </row>
    <row r="45" spans="1:11" ht="15">
      <c r="A45" s="20">
        <v>220</v>
      </c>
      <c r="B45" s="20">
        <v>35</v>
      </c>
      <c r="C45" s="239" t="s">
        <v>2477</v>
      </c>
      <c r="D45" s="239" t="s">
        <v>2478</v>
      </c>
      <c r="E45" s="239" t="s">
        <v>188</v>
      </c>
      <c r="F45" s="240">
        <v>7200</v>
      </c>
      <c r="G45" s="241">
        <v>6000</v>
      </c>
      <c r="H45" s="241">
        <v>1</v>
      </c>
      <c r="I45" s="241" t="s">
        <v>116</v>
      </c>
      <c r="J45" s="53"/>
      <c r="K45" s="50">
        <f t="shared" si="0"/>
        <v>6000</v>
      </c>
    </row>
    <row r="46" spans="1:11" ht="15">
      <c r="A46" s="20">
        <v>220</v>
      </c>
      <c r="B46" s="20">
        <v>36</v>
      </c>
      <c r="C46" s="239" t="s">
        <v>2479</v>
      </c>
      <c r="D46" s="239" t="s">
        <v>2480</v>
      </c>
      <c r="E46" s="239" t="s">
        <v>188</v>
      </c>
      <c r="F46" s="240">
        <v>2400</v>
      </c>
      <c r="G46" s="241">
        <v>2000</v>
      </c>
      <c r="H46" s="241">
        <v>1</v>
      </c>
      <c r="I46" s="241" t="s">
        <v>463</v>
      </c>
      <c r="J46" s="53"/>
      <c r="K46" s="50">
        <f t="shared" si="0"/>
        <v>2000</v>
      </c>
    </row>
    <row r="47" spans="1:11" ht="15">
      <c r="A47" s="20">
        <v>220</v>
      </c>
      <c r="B47" s="20">
        <v>37</v>
      </c>
      <c r="C47" s="238" t="s">
        <v>2481</v>
      </c>
      <c r="D47" s="239" t="s">
        <v>2482</v>
      </c>
      <c r="E47" s="239" t="s">
        <v>188</v>
      </c>
      <c r="F47" s="240">
        <v>7000</v>
      </c>
      <c r="G47" s="241">
        <v>5800</v>
      </c>
      <c r="H47" s="241">
        <v>1</v>
      </c>
      <c r="I47" s="241" t="s">
        <v>116</v>
      </c>
      <c r="J47" s="53"/>
      <c r="K47" s="50">
        <f t="shared" si="0"/>
        <v>5800</v>
      </c>
    </row>
    <row r="48" spans="1:11" ht="15">
      <c r="A48" s="20">
        <v>220</v>
      </c>
      <c r="B48" s="20">
        <v>38</v>
      </c>
      <c r="C48" s="238" t="s">
        <v>2483</v>
      </c>
      <c r="D48" s="239" t="s">
        <v>2484</v>
      </c>
      <c r="E48" s="239" t="s">
        <v>188</v>
      </c>
      <c r="F48" s="240">
        <v>7000</v>
      </c>
      <c r="G48" s="241">
        <v>5800</v>
      </c>
      <c r="H48" s="241">
        <v>1</v>
      </c>
      <c r="I48" s="241" t="s">
        <v>116</v>
      </c>
      <c r="J48" s="53"/>
      <c r="K48" s="50">
        <f t="shared" si="0"/>
        <v>5800</v>
      </c>
    </row>
    <row r="49" spans="1:11" ht="15">
      <c r="A49" s="20">
        <v>220</v>
      </c>
      <c r="B49" s="20">
        <v>39</v>
      </c>
      <c r="C49" s="238" t="s">
        <v>2485</v>
      </c>
      <c r="D49" s="239" t="s">
        <v>2486</v>
      </c>
      <c r="E49" s="239" t="s">
        <v>188</v>
      </c>
      <c r="F49" s="240">
        <v>7600</v>
      </c>
      <c r="G49" s="241">
        <v>6300</v>
      </c>
      <c r="H49" s="241">
        <v>1</v>
      </c>
      <c r="I49" s="241" t="s">
        <v>116</v>
      </c>
      <c r="J49" s="53"/>
      <c r="K49" s="50">
        <f t="shared" si="0"/>
        <v>6300</v>
      </c>
    </row>
    <row r="50" spans="1:11" ht="15">
      <c r="A50" s="20">
        <v>220</v>
      </c>
      <c r="B50" s="20">
        <v>40</v>
      </c>
      <c r="C50" s="238" t="s">
        <v>2487</v>
      </c>
      <c r="D50" s="239" t="s">
        <v>2488</v>
      </c>
      <c r="E50" s="239" t="s">
        <v>188</v>
      </c>
      <c r="F50" s="240">
        <v>3800</v>
      </c>
      <c r="G50" s="241">
        <v>3100</v>
      </c>
      <c r="H50" s="241">
        <v>1</v>
      </c>
      <c r="I50" s="241" t="s">
        <v>423</v>
      </c>
      <c r="J50" s="53"/>
      <c r="K50" s="50">
        <f t="shared" si="0"/>
        <v>3100</v>
      </c>
    </row>
    <row r="51" spans="1:11" ht="15">
      <c r="A51" s="20">
        <v>220</v>
      </c>
      <c r="B51" s="20">
        <v>41</v>
      </c>
      <c r="C51" s="239" t="s">
        <v>2489</v>
      </c>
      <c r="D51" s="239" t="s">
        <v>2490</v>
      </c>
      <c r="E51" s="239" t="s">
        <v>188</v>
      </c>
      <c r="F51" s="240">
        <v>2500</v>
      </c>
      <c r="G51" s="241">
        <v>2100</v>
      </c>
      <c r="H51" s="241">
        <v>2</v>
      </c>
      <c r="I51" s="241" t="s">
        <v>463</v>
      </c>
      <c r="J51" s="53"/>
      <c r="K51" s="50">
        <f t="shared" si="0"/>
        <v>4200</v>
      </c>
    </row>
    <row r="52" spans="1:11" ht="15">
      <c r="A52" s="20">
        <v>220</v>
      </c>
      <c r="B52" s="20">
        <v>42</v>
      </c>
      <c r="C52" s="238" t="s">
        <v>2491</v>
      </c>
      <c r="D52" s="239" t="s">
        <v>2492</v>
      </c>
      <c r="E52" s="239" t="s">
        <v>188</v>
      </c>
      <c r="F52" s="240">
        <v>4200</v>
      </c>
      <c r="G52" s="241">
        <v>3500</v>
      </c>
      <c r="H52" s="241">
        <v>1</v>
      </c>
      <c r="I52" s="241" t="s">
        <v>116</v>
      </c>
      <c r="J52" s="53"/>
      <c r="K52" s="50">
        <f t="shared" si="0"/>
        <v>3500</v>
      </c>
    </row>
    <row r="53" spans="1:11" ht="15">
      <c r="A53" s="20">
        <v>220</v>
      </c>
      <c r="B53" s="20">
        <v>43</v>
      </c>
      <c r="C53" s="238" t="s">
        <v>2493</v>
      </c>
      <c r="D53" s="239" t="s">
        <v>2494</v>
      </c>
      <c r="E53" s="239" t="s">
        <v>188</v>
      </c>
      <c r="F53" s="240">
        <v>3600</v>
      </c>
      <c r="G53" s="241">
        <v>3000</v>
      </c>
      <c r="H53" s="241">
        <v>1</v>
      </c>
      <c r="I53" s="241" t="s">
        <v>455</v>
      </c>
      <c r="J53" s="53"/>
      <c r="K53" s="50">
        <f t="shared" si="0"/>
        <v>3000</v>
      </c>
    </row>
    <row r="54" spans="1:11" ht="15">
      <c r="A54" s="20">
        <v>220</v>
      </c>
      <c r="B54" s="20">
        <v>44</v>
      </c>
      <c r="C54" s="238" t="s">
        <v>2495</v>
      </c>
      <c r="D54" s="239" t="s">
        <v>2496</v>
      </c>
      <c r="E54" s="239" t="s">
        <v>188</v>
      </c>
      <c r="F54" s="240">
        <v>3800</v>
      </c>
      <c r="G54" s="241">
        <v>3100</v>
      </c>
      <c r="H54" s="241">
        <v>1</v>
      </c>
      <c r="I54" s="241" t="s">
        <v>728</v>
      </c>
      <c r="J54" s="53"/>
      <c r="K54" s="50">
        <f t="shared" si="0"/>
        <v>3100</v>
      </c>
    </row>
    <row r="55" spans="1:11" ht="15">
      <c r="A55" s="20">
        <v>220</v>
      </c>
      <c r="B55" s="20">
        <v>45</v>
      </c>
      <c r="C55" s="238" t="s">
        <v>2497</v>
      </c>
      <c r="D55" s="239" t="s">
        <v>2498</v>
      </c>
      <c r="E55" s="239" t="s">
        <v>188</v>
      </c>
      <c r="F55" s="240">
        <v>3400</v>
      </c>
      <c r="G55" s="241">
        <v>2800</v>
      </c>
      <c r="H55" s="241">
        <v>1</v>
      </c>
      <c r="I55" s="241" t="s">
        <v>423</v>
      </c>
      <c r="J55" s="53"/>
      <c r="K55" s="50">
        <f t="shared" si="0"/>
        <v>2800</v>
      </c>
    </row>
    <row r="56" spans="1:11" ht="15">
      <c r="A56" s="20">
        <v>220</v>
      </c>
      <c r="B56" s="20">
        <v>46</v>
      </c>
      <c r="C56" s="239" t="s">
        <v>2499</v>
      </c>
      <c r="D56" s="239" t="s">
        <v>2500</v>
      </c>
      <c r="E56" s="239" t="s">
        <v>188</v>
      </c>
      <c r="F56" s="240">
        <v>2000</v>
      </c>
      <c r="G56" s="241">
        <v>1600</v>
      </c>
      <c r="H56" s="241">
        <v>2</v>
      </c>
      <c r="I56" s="241" t="s">
        <v>80</v>
      </c>
      <c r="J56" s="53"/>
      <c r="K56" s="50">
        <f t="shared" si="0"/>
        <v>3200</v>
      </c>
    </row>
    <row r="57" spans="1:11" ht="15">
      <c r="A57" s="20">
        <v>220</v>
      </c>
      <c r="B57" s="20">
        <v>47</v>
      </c>
      <c r="C57" s="238" t="s">
        <v>2501</v>
      </c>
      <c r="D57" s="239" t="s">
        <v>2502</v>
      </c>
      <c r="E57" s="238" t="s">
        <v>2503</v>
      </c>
      <c r="F57" s="240">
        <v>4200</v>
      </c>
      <c r="G57" s="241">
        <v>3500</v>
      </c>
      <c r="H57" s="241">
        <v>1</v>
      </c>
      <c r="I57" s="241" t="s">
        <v>423</v>
      </c>
      <c r="J57" s="53"/>
      <c r="K57" s="50">
        <f t="shared" si="0"/>
        <v>3500</v>
      </c>
    </row>
    <row r="58" spans="1:11" ht="15">
      <c r="A58" s="20">
        <v>220</v>
      </c>
      <c r="B58" s="20">
        <v>48</v>
      </c>
      <c r="C58" s="238" t="s">
        <v>2504</v>
      </c>
      <c r="D58" s="239" t="s">
        <v>2505</v>
      </c>
      <c r="E58" s="239" t="s">
        <v>188</v>
      </c>
      <c r="F58" s="240">
        <v>7000</v>
      </c>
      <c r="G58" s="241">
        <v>5800</v>
      </c>
      <c r="H58" s="241">
        <v>1</v>
      </c>
      <c r="I58" s="241" t="s">
        <v>80</v>
      </c>
      <c r="J58" s="53"/>
      <c r="K58" s="50">
        <f t="shared" si="0"/>
        <v>5800</v>
      </c>
    </row>
    <row r="59" spans="1:11" ht="15">
      <c r="A59" s="20">
        <v>220</v>
      </c>
      <c r="B59" s="20">
        <v>49</v>
      </c>
      <c r="C59" s="239" t="s">
        <v>2506</v>
      </c>
      <c r="D59" s="239" t="s">
        <v>2507</v>
      </c>
      <c r="E59" s="238" t="s">
        <v>2508</v>
      </c>
      <c r="F59" s="240">
        <v>4200</v>
      </c>
      <c r="G59" s="241">
        <v>3500</v>
      </c>
      <c r="H59" s="241">
        <v>5</v>
      </c>
      <c r="I59" s="241" t="s">
        <v>116</v>
      </c>
      <c r="J59" s="53" t="s">
        <v>2374</v>
      </c>
      <c r="K59" s="50">
        <f t="shared" si="0"/>
        <v>17500</v>
      </c>
    </row>
    <row r="60" spans="1:11" ht="15">
      <c r="A60" s="20">
        <v>220</v>
      </c>
      <c r="B60" s="20">
        <v>50</v>
      </c>
      <c r="C60" s="239" t="s">
        <v>2509</v>
      </c>
      <c r="D60" s="239" t="s">
        <v>2510</v>
      </c>
      <c r="E60" s="239" t="s">
        <v>188</v>
      </c>
      <c r="F60" s="240">
        <v>3200</v>
      </c>
      <c r="G60" s="241">
        <v>2600</v>
      </c>
      <c r="H60" s="241">
        <v>1</v>
      </c>
      <c r="I60" s="241" t="s">
        <v>423</v>
      </c>
      <c r="J60" s="53"/>
      <c r="K60" s="50">
        <f t="shared" si="0"/>
        <v>2600</v>
      </c>
    </row>
    <row r="61" spans="1:11" ht="15">
      <c r="A61" s="20">
        <v>220</v>
      </c>
      <c r="B61" s="20">
        <v>51</v>
      </c>
      <c r="C61" s="238" t="s">
        <v>2511</v>
      </c>
      <c r="D61" s="239" t="s">
        <v>2512</v>
      </c>
      <c r="E61" s="239" t="s">
        <v>188</v>
      </c>
      <c r="F61" s="240">
        <v>3600</v>
      </c>
      <c r="G61" s="241">
        <v>3000</v>
      </c>
      <c r="H61" s="241">
        <v>1</v>
      </c>
      <c r="I61" s="241" t="s">
        <v>87</v>
      </c>
      <c r="J61" s="53"/>
      <c r="K61" s="50">
        <f t="shared" si="0"/>
        <v>3000</v>
      </c>
    </row>
    <row r="62" spans="1:11" ht="15">
      <c r="A62" s="20">
        <v>220</v>
      </c>
      <c r="B62" s="20">
        <v>52</v>
      </c>
      <c r="C62" s="239" t="s">
        <v>2513</v>
      </c>
      <c r="D62" s="239" t="s">
        <v>2514</v>
      </c>
      <c r="E62" s="239" t="s">
        <v>188</v>
      </c>
      <c r="F62" s="240">
        <v>2800</v>
      </c>
      <c r="G62" s="241">
        <v>2300</v>
      </c>
      <c r="H62" s="241">
        <v>1</v>
      </c>
      <c r="I62" s="241" t="s">
        <v>463</v>
      </c>
      <c r="J62" s="53"/>
      <c r="K62" s="50">
        <f t="shared" si="0"/>
        <v>2300</v>
      </c>
    </row>
    <row r="63" spans="1:11" ht="15">
      <c r="A63" s="20">
        <v>220</v>
      </c>
      <c r="B63" s="20">
        <v>53</v>
      </c>
      <c r="C63" s="239" t="s">
        <v>2515</v>
      </c>
      <c r="D63" s="239" t="s">
        <v>2516</v>
      </c>
      <c r="E63" s="239" t="s">
        <v>188</v>
      </c>
      <c r="F63" s="240">
        <v>4200</v>
      </c>
      <c r="G63" s="241">
        <v>3500</v>
      </c>
      <c r="H63" s="241">
        <v>5</v>
      </c>
      <c r="I63" s="241" t="s">
        <v>153</v>
      </c>
      <c r="J63" s="53" t="s">
        <v>2374</v>
      </c>
      <c r="K63" s="50">
        <f t="shared" si="0"/>
        <v>17500</v>
      </c>
    </row>
    <row r="64" spans="1:11" ht="15">
      <c r="A64" s="20">
        <v>220</v>
      </c>
      <c r="B64" s="20">
        <v>54</v>
      </c>
      <c r="C64" s="239" t="s">
        <v>2517</v>
      </c>
      <c r="D64" s="239" t="s">
        <v>2518</v>
      </c>
      <c r="E64" s="239" t="s">
        <v>105</v>
      </c>
      <c r="F64" s="240">
        <v>7000</v>
      </c>
      <c r="G64" s="241">
        <v>5800</v>
      </c>
      <c r="H64" s="241">
        <v>1</v>
      </c>
      <c r="I64" s="241" t="s">
        <v>116</v>
      </c>
      <c r="J64" s="53"/>
      <c r="K64" s="50">
        <f t="shared" si="0"/>
        <v>5800</v>
      </c>
    </row>
    <row r="65" spans="1:11" ht="15">
      <c r="A65" s="20">
        <v>220</v>
      </c>
      <c r="B65" s="20">
        <v>55</v>
      </c>
      <c r="C65" s="238" t="s">
        <v>2519</v>
      </c>
      <c r="D65" s="239" t="s">
        <v>2520</v>
      </c>
      <c r="E65" s="239" t="s">
        <v>188</v>
      </c>
      <c r="F65" s="240">
        <v>4000</v>
      </c>
      <c r="G65" s="241">
        <v>3300</v>
      </c>
      <c r="H65" s="241">
        <v>1</v>
      </c>
      <c r="I65" s="241" t="s">
        <v>472</v>
      </c>
      <c r="J65" s="53"/>
      <c r="K65" s="50">
        <f t="shared" si="0"/>
        <v>3300</v>
      </c>
    </row>
    <row r="66" spans="1:11" ht="15">
      <c r="A66" s="20">
        <v>220</v>
      </c>
      <c r="B66" s="20">
        <v>56</v>
      </c>
      <c r="C66" s="238" t="s">
        <v>2521</v>
      </c>
      <c r="D66" s="239" t="s">
        <v>2522</v>
      </c>
      <c r="E66" s="239" t="s">
        <v>188</v>
      </c>
      <c r="F66" s="240">
        <v>4200</v>
      </c>
      <c r="G66" s="241">
        <v>3500</v>
      </c>
      <c r="H66" s="241">
        <v>1</v>
      </c>
      <c r="I66" s="241" t="s">
        <v>463</v>
      </c>
      <c r="J66" s="53"/>
      <c r="K66" s="50">
        <f t="shared" si="0"/>
        <v>3500</v>
      </c>
    </row>
    <row r="67" spans="1:11" ht="15">
      <c r="A67" s="20">
        <v>220</v>
      </c>
      <c r="B67" s="20">
        <v>57</v>
      </c>
      <c r="C67" s="239" t="s">
        <v>2523</v>
      </c>
      <c r="D67" s="239" t="s">
        <v>2524</v>
      </c>
      <c r="E67" s="239" t="s">
        <v>188</v>
      </c>
      <c r="F67" s="240">
        <v>2800</v>
      </c>
      <c r="G67" s="241">
        <v>2300</v>
      </c>
      <c r="H67" s="241">
        <v>1</v>
      </c>
      <c r="I67" s="241" t="s">
        <v>463</v>
      </c>
      <c r="J67" s="53"/>
      <c r="K67" s="50">
        <f t="shared" si="0"/>
        <v>2300</v>
      </c>
    </row>
    <row r="68" spans="1:11" ht="15">
      <c r="A68" s="20">
        <v>220</v>
      </c>
      <c r="B68" s="20">
        <v>58</v>
      </c>
      <c r="C68" s="238" t="s">
        <v>2525</v>
      </c>
      <c r="D68" s="239" t="s">
        <v>2526</v>
      </c>
      <c r="E68" s="238" t="s">
        <v>2503</v>
      </c>
      <c r="F68" s="240">
        <v>4800</v>
      </c>
      <c r="G68" s="241">
        <v>4000</v>
      </c>
      <c r="H68" s="241">
        <v>1</v>
      </c>
      <c r="I68" s="241" t="s">
        <v>423</v>
      </c>
      <c r="J68" s="53"/>
      <c r="K68" s="50">
        <f t="shared" si="0"/>
        <v>4000</v>
      </c>
    </row>
    <row r="69" spans="1:11" ht="15">
      <c r="A69" s="20">
        <v>220</v>
      </c>
      <c r="B69" s="20">
        <v>59</v>
      </c>
      <c r="C69" s="239" t="s">
        <v>2527</v>
      </c>
      <c r="D69" s="239" t="s">
        <v>2528</v>
      </c>
      <c r="E69" s="239" t="s">
        <v>188</v>
      </c>
      <c r="F69" s="240">
        <v>4000</v>
      </c>
      <c r="G69" s="241">
        <v>3300</v>
      </c>
      <c r="H69" s="241">
        <v>5</v>
      </c>
      <c r="I69" s="241" t="s">
        <v>80</v>
      </c>
      <c r="J69" s="53" t="s">
        <v>2374</v>
      </c>
      <c r="K69" s="50">
        <f t="shared" si="0"/>
        <v>16500</v>
      </c>
    </row>
    <row r="70" spans="1:11" ht="15">
      <c r="A70" s="20">
        <v>220</v>
      </c>
      <c r="B70" s="20">
        <v>60</v>
      </c>
      <c r="C70" s="239" t="s">
        <v>2529</v>
      </c>
      <c r="D70" s="239" t="s">
        <v>2530</v>
      </c>
      <c r="E70" s="238" t="s">
        <v>2508</v>
      </c>
      <c r="F70" s="240">
        <v>3600</v>
      </c>
      <c r="G70" s="241">
        <v>3000</v>
      </c>
      <c r="H70" s="241">
        <v>1</v>
      </c>
      <c r="I70" s="241" t="s">
        <v>463</v>
      </c>
      <c r="J70" s="53"/>
      <c r="K70" s="50">
        <f t="shared" si="0"/>
        <v>3000</v>
      </c>
    </row>
    <row r="71" spans="1:11" ht="15">
      <c r="A71" s="20">
        <v>220</v>
      </c>
      <c r="B71" s="20">
        <v>61</v>
      </c>
      <c r="C71" s="239" t="s">
        <v>2531</v>
      </c>
      <c r="D71" s="239" t="s">
        <v>2532</v>
      </c>
      <c r="E71" s="238" t="s">
        <v>2508</v>
      </c>
      <c r="F71" s="240">
        <v>12600</v>
      </c>
      <c r="G71" s="241">
        <v>10500</v>
      </c>
      <c r="H71" s="241">
        <v>1</v>
      </c>
      <c r="I71" s="241" t="s">
        <v>116</v>
      </c>
      <c r="J71" s="53"/>
      <c r="K71" s="50">
        <f t="shared" si="0"/>
        <v>10500</v>
      </c>
    </row>
    <row r="72" spans="1:11" ht="15">
      <c r="A72" s="20">
        <v>220</v>
      </c>
      <c r="B72" s="20">
        <v>62</v>
      </c>
      <c r="C72" s="239" t="s">
        <v>2533</v>
      </c>
      <c r="D72" s="239" t="s">
        <v>2534</v>
      </c>
      <c r="E72" s="239" t="s">
        <v>188</v>
      </c>
      <c r="F72" s="240">
        <v>3800</v>
      </c>
      <c r="G72" s="241">
        <v>3100</v>
      </c>
      <c r="H72" s="241">
        <v>1</v>
      </c>
      <c r="I72" s="241" t="s">
        <v>87</v>
      </c>
      <c r="J72" s="53"/>
      <c r="K72" s="50">
        <f t="shared" si="0"/>
        <v>3100</v>
      </c>
    </row>
    <row r="73" spans="1:11" ht="15">
      <c r="A73" s="20">
        <v>220</v>
      </c>
      <c r="B73" s="20">
        <v>63</v>
      </c>
      <c r="C73" s="239" t="s">
        <v>2535</v>
      </c>
      <c r="D73" s="239" t="s">
        <v>2536</v>
      </c>
      <c r="E73" s="239" t="s">
        <v>188</v>
      </c>
      <c r="F73" s="240">
        <v>5000</v>
      </c>
      <c r="G73" s="241">
        <v>4200</v>
      </c>
      <c r="H73" s="241">
        <v>1</v>
      </c>
      <c r="I73" s="241" t="s">
        <v>472</v>
      </c>
      <c r="J73" s="53"/>
      <c r="K73" s="50">
        <f t="shared" si="0"/>
        <v>4200</v>
      </c>
    </row>
    <row r="74" spans="1:11" ht="15">
      <c r="A74" s="20">
        <v>220</v>
      </c>
      <c r="B74" s="20">
        <v>64</v>
      </c>
      <c r="C74" s="239" t="s">
        <v>2537</v>
      </c>
      <c r="D74" s="239" t="s">
        <v>2538</v>
      </c>
      <c r="E74" s="238" t="s">
        <v>2508</v>
      </c>
      <c r="F74" s="240">
        <v>7500</v>
      </c>
      <c r="G74" s="241">
        <v>6300</v>
      </c>
      <c r="H74" s="241">
        <v>1</v>
      </c>
      <c r="I74" s="241" t="s">
        <v>460</v>
      </c>
      <c r="J74" s="53"/>
      <c r="K74" s="50">
        <f t="shared" si="0"/>
        <v>6300</v>
      </c>
    </row>
    <row r="75" spans="1:11" ht="15">
      <c r="A75" s="20">
        <v>220</v>
      </c>
      <c r="B75" s="20">
        <v>65</v>
      </c>
      <c r="C75" s="239" t="s">
        <v>2539</v>
      </c>
      <c r="D75" s="239" t="s">
        <v>2540</v>
      </c>
      <c r="E75" s="239" t="s">
        <v>188</v>
      </c>
      <c r="F75" s="240">
        <v>3800</v>
      </c>
      <c r="G75" s="241">
        <v>3100</v>
      </c>
      <c r="H75" s="241">
        <v>2</v>
      </c>
      <c r="I75" s="241" t="s">
        <v>463</v>
      </c>
      <c r="J75" s="53"/>
      <c r="K75" s="50">
        <f t="shared" si="0"/>
        <v>6200</v>
      </c>
    </row>
    <row r="76" spans="1:11" ht="15">
      <c r="A76" s="20">
        <v>220</v>
      </c>
      <c r="B76" s="20">
        <v>66</v>
      </c>
      <c r="C76" s="239" t="s">
        <v>2541</v>
      </c>
      <c r="D76" s="239" t="s">
        <v>2542</v>
      </c>
      <c r="E76" s="239" t="s">
        <v>188</v>
      </c>
      <c r="F76" s="240">
        <v>2800</v>
      </c>
      <c r="G76" s="241">
        <v>2300</v>
      </c>
      <c r="H76" s="241">
        <v>2</v>
      </c>
      <c r="I76" s="241" t="s">
        <v>466</v>
      </c>
      <c r="J76" s="53"/>
      <c r="K76" s="50">
        <f aca="true" t="shared" si="1" ref="K76:K110">G76*H76</f>
        <v>4600</v>
      </c>
    </row>
    <row r="77" spans="1:11" ht="15">
      <c r="A77" s="20">
        <v>220</v>
      </c>
      <c r="B77" s="20">
        <v>67</v>
      </c>
      <c r="C77" s="239" t="s">
        <v>2543</v>
      </c>
      <c r="D77" s="239" t="s">
        <v>2544</v>
      </c>
      <c r="E77" s="239" t="s">
        <v>105</v>
      </c>
      <c r="F77" s="240">
        <v>3400</v>
      </c>
      <c r="G77" s="241">
        <v>2800</v>
      </c>
      <c r="H77" s="241">
        <v>5</v>
      </c>
      <c r="I77" s="241" t="s">
        <v>460</v>
      </c>
      <c r="J77" s="53" t="s">
        <v>2374</v>
      </c>
      <c r="K77" s="50">
        <f t="shared" si="1"/>
        <v>14000</v>
      </c>
    </row>
    <row r="78" spans="1:11" ht="15">
      <c r="A78" s="20">
        <v>220</v>
      </c>
      <c r="B78" s="20">
        <v>68</v>
      </c>
      <c r="C78" s="239" t="s">
        <v>2545</v>
      </c>
      <c r="D78" s="239" t="s">
        <v>2546</v>
      </c>
      <c r="E78" s="238" t="s">
        <v>2508</v>
      </c>
      <c r="F78" s="240">
        <v>5500</v>
      </c>
      <c r="G78" s="241">
        <v>4600</v>
      </c>
      <c r="H78" s="241">
        <v>1</v>
      </c>
      <c r="I78" s="241" t="s">
        <v>80</v>
      </c>
      <c r="J78" s="53"/>
      <c r="K78" s="50">
        <f t="shared" si="1"/>
        <v>4600</v>
      </c>
    </row>
    <row r="79" spans="1:11" ht="15">
      <c r="A79" s="20">
        <v>220</v>
      </c>
      <c r="B79" s="20">
        <v>69</v>
      </c>
      <c r="C79" s="239" t="s">
        <v>2547</v>
      </c>
      <c r="D79" s="239" t="s">
        <v>2548</v>
      </c>
      <c r="E79" s="238" t="s">
        <v>2508</v>
      </c>
      <c r="F79" s="240">
        <v>4000</v>
      </c>
      <c r="G79" s="241">
        <v>3300</v>
      </c>
      <c r="H79" s="241">
        <v>1</v>
      </c>
      <c r="I79" s="241" t="s">
        <v>116</v>
      </c>
      <c r="J79" s="53"/>
      <c r="K79" s="50">
        <f t="shared" si="1"/>
        <v>3300</v>
      </c>
    </row>
    <row r="80" spans="1:11" ht="15">
      <c r="A80" s="20">
        <v>220</v>
      </c>
      <c r="B80" s="20">
        <v>70</v>
      </c>
      <c r="C80" s="239" t="s">
        <v>2549</v>
      </c>
      <c r="D80" s="239" t="s">
        <v>2550</v>
      </c>
      <c r="E80" s="239" t="s">
        <v>188</v>
      </c>
      <c r="F80" s="240">
        <v>2800</v>
      </c>
      <c r="G80" s="241">
        <v>2300</v>
      </c>
      <c r="H80" s="241">
        <v>1</v>
      </c>
      <c r="I80" s="241" t="s">
        <v>80</v>
      </c>
      <c r="J80" s="53"/>
      <c r="K80" s="50">
        <f t="shared" si="1"/>
        <v>2300</v>
      </c>
    </row>
    <row r="81" spans="1:11" ht="15">
      <c r="A81" s="20">
        <v>220</v>
      </c>
      <c r="B81" s="20">
        <v>71</v>
      </c>
      <c r="C81" s="239" t="s">
        <v>2551</v>
      </c>
      <c r="D81" s="239" t="s">
        <v>2552</v>
      </c>
      <c r="E81" s="239" t="s">
        <v>188</v>
      </c>
      <c r="F81" s="240">
        <v>3800</v>
      </c>
      <c r="G81" s="241">
        <v>3100</v>
      </c>
      <c r="H81" s="241">
        <v>1</v>
      </c>
      <c r="I81" s="241" t="s">
        <v>728</v>
      </c>
      <c r="J81" s="53"/>
      <c r="K81" s="50">
        <f t="shared" si="1"/>
        <v>3100</v>
      </c>
    </row>
    <row r="82" spans="1:11" ht="15">
      <c r="A82" s="20">
        <v>220</v>
      </c>
      <c r="B82" s="20">
        <v>72</v>
      </c>
      <c r="C82" s="239" t="s">
        <v>2553</v>
      </c>
      <c r="D82" s="239" t="s">
        <v>2554</v>
      </c>
      <c r="E82" s="239" t="s">
        <v>188</v>
      </c>
      <c r="F82" s="240">
        <v>5200</v>
      </c>
      <c r="G82" s="241">
        <v>4300</v>
      </c>
      <c r="H82" s="241">
        <v>1</v>
      </c>
      <c r="I82" s="241" t="s">
        <v>116</v>
      </c>
      <c r="J82" s="53"/>
      <c r="K82" s="50">
        <f t="shared" si="1"/>
        <v>4300</v>
      </c>
    </row>
    <row r="83" spans="1:11" ht="15">
      <c r="A83" s="20">
        <v>220</v>
      </c>
      <c r="B83" s="20">
        <v>73</v>
      </c>
      <c r="C83" s="238" t="s">
        <v>2555</v>
      </c>
      <c r="D83" s="239" t="s">
        <v>2556</v>
      </c>
      <c r="E83" s="238" t="s">
        <v>2503</v>
      </c>
      <c r="F83" s="240">
        <v>3900</v>
      </c>
      <c r="G83" s="241">
        <v>3200</v>
      </c>
      <c r="H83" s="241">
        <v>1</v>
      </c>
      <c r="I83" s="241" t="s">
        <v>423</v>
      </c>
      <c r="J83" s="53"/>
      <c r="K83" s="50">
        <f t="shared" si="1"/>
        <v>3200</v>
      </c>
    </row>
    <row r="84" spans="1:11" ht="15">
      <c r="A84" s="20">
        <v>220</v>
      </c>
      <c r="B84" s="20">
        <v>74</v>
      </c>
      <c r="C84" s="238" t="s">
        <v>2557</v>
      </c>
      <c r="D84" s="239" t="s">
        <v>2558</v>
      </c>
      <c r="E84" s="238" t="s">
        <v>2503</v>
      </c>
      <c r="F84" s="240">
        <v>3700</v>
      </c>
      <c r="G84" s="241">
        <v>3100</v>
      </c>
      <c r="H84" s="241">
        <v>1</v>
      </c>
      <c r="I84" s="241" t="s">
        <v>423</v>
      </c>
      <c r="J84" s="53"/>
      <c r="K84" s="50">
        <f t="shared" si="1"/>
        <v>3100</v>
      </c>
    </row>
    <row r="85" spans="1:11" ht="15">
      <c r="A85" s="20">
        <v>220</v>
      </c>
      <c r="B85" s="20">
        <v>75</v>
      </c>
      <c r="C85" s="239" t="s">
        <v>2559</v>
      </c>
      <c r="D85" s="239" t="s">
        <v>2560</v>
      </c>
      <c r="E85" s="239" t="s">
        <v>188</v>
      </c>
      <c r="F85" s="240">
        <v>4200</v>
      </c>
      <c r="G85" s="241">
        <v>3500</v>
      </c>
      <c r="H85" s="241">
        <v>1</v>
      </c>
      <c r="I85" s="241" t="s">
        <v>116</v>
      </c>
      <c r="J85" s="53"/>
      <c r="K85" s="50">
        <f t="shared" si="1"/>
        <v>3500</v>
      </c>
    </row>
    <row r="86" spans="1:11" ht="15">
      <c r="A86" s="20">
        <v>220</v>
      </c>
      <c r="B86" s="20">
        <v>76</v>
      </c>
      <c r="C86" s="238" t="s">
        <v>2561</v>
      </c>
      <c r="D86" s="239" t="s">
        <v>2562</v>
      </c>
      <c r="E86" s="238" t="s">
        <v>2503</v>
      </c>
      <c r="F86" s="240">
        <v>1500</v>
      </c>
      <c r="G86" s="241">
        <v>1200</v>
      </c>
      <c r="H86" s="241">
        <v>1</v>
      </c>
      <c r="I86" s="241" t="s">
        <v>92</v>
      </c>
      <c r="J86" s="53"/>
      <c r="K86" s="50">
        <f t="shared" si="1"/>
        <v>1200</v>
      </c>
    </row>
    <row r="87" spans="1:11" ht="15">
      <c r="A87" s="20">
        <v>220</v>
      </c>
      <c r="B87" s="20">
        <v>77</v>
      </c>
      <c r="C87" s="238" t="s">
        <v>2563</v>
      </c>
      <c r="D87" s="239" t="s">
        <v>2564</v>
      </c>
      <c r="E87" s="238" t="s">
        <v>2503</v>
      </c>
      <c r="F87" s="240">
        <v>1500</v>
      </c>
      <c r="G87" s="241">
        <v>1200</v>
      </c>
      <c r="H87" s="241">
        <v>1</v>
      </c>
      <c r="I87" s="241" t="s">
        <v>728</v>
      </c>
      <c r="J87" s="53"/>
      <c r="K87" s="50">
        <f t="shared" si="1"/>
        <v>1200</v>
      </c>
    </row>
    <row r="88" spans="1:11" ht="15">
      <c r="A88" s="20">
        <v>220</v>
      </c>
      <c r="B88" s="20">
        <v>78</v>
      </c>
      <c r="C88" s="238" t="s">
        <v>2565</v>
      </c>
      <c r="D88" s="239" t="s">
        <v>2566</v>
      </c>
      <c r="E88" s="238" t="s">
        <v>2503</v>
      </c>
      <c r="F88" s="240">
        <v>1800</v>
      </c>
      <c r="G88" s="241">
        <v>1500</v>
      </c>
      <c r="H88" s="241">
        <v>1</v>
      </c>
      <c r="I88" s="241" t="s">
        <v>728</v>
      </c>
      <c r="J88" s="53"/>
      <c r="K88" s="50">
        <f t="shared" si="1"/>
        <v>1500</v>
      </c>
    </row>
    <row r="89" spans="1:11" ht="15">
      <c r="A89" s="20">
        <v>220</v>
      </c>
      <c r="B89" s="20">
        <v>79</v>
      </c>
      <c r="C89" s="238" t="s">
        <v>2567</v>
      </c>
      <c r="D89" s="239" t="s">
        <v>2568</v>
      </c>
      <c r="E89" s="238" t="s">
        <v>2503</v>
      </c>
      <c r="F89" s="240">
        <v>1800</v>
      </c>
      <c r="G89" s="241">
        <v>1500</v>
      </c>
      <c r="H89" s="241">
        <v>1</v>
      </c>
      <c r="I89" s="241" t="s">
        <v>92</v>
      </c>
      <c r="J89" s="53"/>
      <c r="K89" s="50">
        <f t="shared" si="1"/>
        <v>1500</v>
      </c>
    </row>
    <row r="90" spans="1:11" ht="15">
      <c r="A90" s="20">
        <v>220</v>
      </c>
      <c r="B90" s="20">
        <v>80</v>
      </c>
      <c r="C90" s="238" t="s">
        <v>2569</v>
      </c>
      <c r="D90" s="239" t="s">
        <v>2570</v>
      </c>
      <c r="E90" s="238" t="s">
        <v>2503</v>
      </c>
      <c r="F90" s="240">
        <v>1800</v>
      </c>
      <c r="G90" s="241">
        <v>1500</v>
      </c>
      <c r="H90" s="241">
        <v>1</v>
      </c>
      <c r="I90" s="241" t="s">
        <v>92</v>
      </c>
      <c r="J90" s="53"/>
      <c r="K90" s="50">
        <f t="shared" si="1"/>
        <v>1500</v>
      </c>
    </row>
    <row r="91" spans="1:11" ht="15">
      <c r="A91" s="20">
        <v>220</v>
      </c>
      <c r="B91" s="20">
        <v>81</v>
      </c>
      <c r="C91" s="238" t="s">
        <v>2571</v>
      </c>
      <c r="D91" s="239" t="s">
        <v>2572</v>
      </c>
      <c r="E91" s="238" t="s">
        <v>2503</v>
      </c>
      <c r="F91" s="240">
        <v>1800</v>
      </c>
      <c r="G91" s="241">
        <v>1500</v>
      </c>
      <c r="H91" s="241">
        <v>1</v>
      </c>
      <c r="I91" s="241" t="s">
        <v>728</v>
      </c>
      <c r="J91" s="53"/>
      <c r="K91" s="50">
        <f t="shared" si="1"/>
        <v>1500</v>
      </c>
    </row>
    <row r="92" spans="1:11" ht="15">
      <c r="A92" s="20">
        <v>220</v>
      </c>
      <c r="B92" s="20">
        <v>82</v>
      </c>
      <c r="C92" s="238" t="s">
        <v>2573</v>
      </c>
      <c r="D92" s="239" t="s">
        <v>2574</v>
      </c>
      <c r="E92" s="238" t="s">
        <v>2503</v>
      </c>
      <c r="F92" s="240">
        <v>1800</v>
      </c>
      <c r="G92" s="241">
        <v>1500</v>
      </c>
      <c r="H92" s="241">
        <v>1</v>
      </c>
      <c r="I92" s="241" t="s">
        <v>92</v>
      </c>
      <c r="J92" s="53"/>
      <c r="K92" s="50">
        <f t="shared" si="1"/>
        <v>1500</v>
      </c>
    </row>
    <row r="93" spans="1:11" ht="15">
      <c r="A93" s="20">
        <v>220</v>
      </c>
      <c r="B93" s="20">
        <v>83</v>
      </c>
      <c r="C93" s="238" t="s">
        <v>2575</v>
      </c>
      <c r="D93" s="239" t="s">
        <v>2576</v>
      </c>
      <c r="E93" s="238" t="s">
        <v>2503</v>
      </c>
      <c r="F93" s="240">
        <v>1800</v>
      </c>
      <c r="G93" s="241">
        <v>1500</v>
      </c>
      <c r="H93" s="241">
        <v>1</v>
      </c>
      <c r="I93" s="241" t="s">
        <v>92</v>
      </c>
      <c r="J93" s="53"/>
      <c r="K93" s="50">
        <f t="shared" si="1"/>
        <v>1500</v>
      </c>
    </row>
    <row r="94" spans="1:11" ht="15">
      <c r="A94" s="20">
        <v>220</v>
      </c>
      <c r="B94" s="20">
        <v>84</v>
      </c>
      <c r="C94" s="238" t="s">
        <v>2577</v>
      </c>
      <c r="D94" s="239" t="s">
        <v>2578</v>
      </c>
      <c r="E94" s="238" t="s">
        <v>2503</v>
      </c>
      <c r="F94" s="240">
        <v>1800</v>
      </c>
      <c r="G94" s="241">
        <v>1500</v>
      </c>
      <c r="H94" s="241">
        <v>1</v>
      </c>
      <c r="I94" s="241" t="s">
        <v>92</v>
      </c>
      <c r="J94" s="53"/>
      <c r="K94" s="50">
        <f t="shared" si="1"/>
        <v>1500</v>
      </c>
    </row>
    <row r="95" spans="1:11" ht="15">
      <c r="A95" s="20">
        <v>220</v>
      </c>
      <c r="B95" s="20">
        <v>85</v>
      </c>
      <c r="C95" s="238" t="s">
        <v>2579</v>
      </c>
      <c r="D95" s="239" t="s">
        <v>2580</v>
      </c>
      <c r="E95" s="238" t="s">
        <v>2503</v>
      </c>
      <c r="F95" s="240">
        <v>1500</v>
      </c>
      <c r="G95" s="241">
        <v>1200</v>
      </c>
      <c r="H95" s="241">
        <v>1</v>
      </c>
      <c r="I95" s="241" t="s">
        <v>92</v>
      </c>
      <c r="J95" s="53"/>
      <c r="K95" s="50">
        <f t="shared" si="1"/>
        <v>1200</v>
      </c>
    </row>
    <row r="96" spans="1:11" ht="15">
      <c r="A96" s="20">
        <v>220</v>
      </c>
      <c r="B96" s="20">
        <v>86</v>
      </c>
      <c r="C96" s="238" t="s">
        <v>2581</v>
      </c>
      <c r="D96" s="239" t="s">
        <v>2582</v>
      </c>
      <c r="E96" s="238" t="s">
        <v>2503</v>
      </c>
      <c r="F96" s="240">
        <v>1800</v>
      </c>
      <c r="G96" s="241">
        <v>1500</v>
      </c>
      <c r="H96" s="241">
        <v>1</v>
      </c>
      <c r="I96" s="241" t="s">
        <v>92</v>
      </c>
      <c r="J96" s="53"/>
      <c r="K96" s="50">
        <f t="shared" si="1"/>
        <v>1500</v>
      </c>
    </row>
    <row r="97" spans="1:11" ht="15">
      <c r="A97" s="20">
        <v>220</v>
      </c>
      <c r="B97" s="20">
        <v>87</v>
      </c>
      <c r="C97" s="238" t="s">
        <v>2583</v>
      </c>
      <c r="D97" s="239" t="s">
        <v>2584</v>
      </c>
      <c r="E97" s="238" t="s">
        <v>2503</v>
      </c>
      <c r="F97" s="240">
        <v>1800</v>
      </c>
      <c r="G97" s="241">
        <v>1500</v>
      </c>
      <c r="H97" s="241">
        <v>1</v>
      </c>
      <c r="I97" s="241" t="s">
        <v>728</v>
      </c>
      <c r="J97" s="53"/>
      <c r="K97" s="50">
        <f t="shared" si="1"/>
        <v>1500</v>
      </c>
    </row>
    <row r="98" spans="1:11" ht="15">
      <c r="A98" s="20">
        <v>220</v>
      </c>
      <c r="B98" s="20">
        <v>88</v>
      </c>
      <c r="C98" s="238" t="s">
        <v>2585</v>
      </c>
      <c r="D98" s="239" t="s">
        <v>2586</v>
      </c>
      <c r="E98" s="238" t="s">
        <v>2503</v>
      </c>
      <c r="F98" s="240">
        <v>2000</v>
      </c>
      <c r="G98" s="241">
        <v>1600</v>
      </c>
      <c r="H98" s="241">
        <v>2</v>
      </c>
      <c r="I98" s="241" t="s">
        <v>92</v>
      </c>
      <c r="J98" s="53"/>
      <c r="K98" s="50">
        <f t="shared" si="1"/>
        <v>3200</v>
      </c>
    </row>
    <row r="99" spans="1:11" ht="15">
      <c r="A99" s="20">
        <v>220</v>
      </c>
      <c r="B99" s="20">
        <v>89</v>
      </c>
      <c r="C99" s="238" t="s">
        <v>2587</v>
      </c>
      <c r="D99" s="239" t="s">
        <v>2588</v>
      </c>
      <c r="E99" s="238" t="s">
        <v>2503</v>
      </c>
      <c r="F99" s="240">
        <v>1800</v>
      </c>
      <c r="G99" s="241">
        <v>1500</v>
      </c>
      <c r="H99" s="241">
        <v>1</v>
      </c>
      <c r="I99" s="241" t="s">
        <v>92</v>
      </c>
      <c r="J99" s="53"/>
      <c r="K99" s="50">
        <f t="shared" si="1"/>
        <v>1500</v>
      </c>
    </row>
    <row r="100" spans="1:11" ht="15">
      <c r="A100" s="20">
        <v>220</v>
      </c>
      <c r="B100" s="20">
        <v>90</v>
      </c>
      <c r="C100" s="239" t="s">
        <v>2589</v>
      </c>
      <c r="D100" s="239" t="s">
        <v>2590</v>
      </c>
      <c r="E100" s="239" t="s">
        <v>486</v>
      </c>
      <c r="F100" s="240">
        <v>28000</v>
      </c>
      <c r="G100" s="241">
        <v>23500</v>
      </c>
      <c r="H100" s="241">
        <v>1</v>
      </c>
      <c r="I100" s="241" t="s">
        <v>153</v>
      </c>
      <c r="J100" s="53"/>
      <c r="K100" s="50">
        <f t="shared" si="1"/>
        <v>23500</v>
      </c>
    </row>
    <row r="101" spans="1:11" ht="15">
      <c r="A101" s="20">
        <v>220</v>
      </c>
      <c r="B101" s="20">
        <v>91</v>
      </c>
      <c r="C101" s="238" t="s">
        <v>2591</v>
      </c>
      <c r="D101" s="239" t="s">
        <v>2592</v>
      </c>
      <c r="E101" s="238" t="s">
        <v>2503</v>
      </c>
      <c r="F101" s="240">
        <v>3800</v>
      </c>
      <c r="G101" s="241">
        <v>3100</v>
      </c>
      <c r="H101" s="241">
        <v>1</v>
      </c>
      <c r="I101" s="241" t="s">
        <v>423</v>
      </c>
      <c r="J101" s="53"/>
      <c r="K101" s="50">
        <f t="shared" si="1"/>
        <v>3100</v>
      </c>
    </row>
    <row r="102" spans="1:11" ht="15">
      <c r="A102" s="20">
        <v>220</v>
      </c>
      <c r="B102" s="20">
        <v>92</v>
      </c>
      <c r="C102" s="238" t="s">
        <v>2593</v>
      </c>
      <c r="D102" s="239" t="s">
        <v>2594</v>
      </c>
      <c r="E102" s="239" t="s">
        <v>188</v>
      </c>
      <c r="F102" s="240">
        <v>3800</v>
      </c>
      <c r="G102" s="241">
        <v>3100</v>
      </c>
      <c r="H102" s="241">
        <v>1</v>
      </c>
      <c r="I102" s="241" t="s">
        <v>463</v>
      </c>
      <c r="J102" s="53"/>
      <c r="K102" s="50">
        <f t="shared" si="1"/>
        <v>3100</v>
      </c>
    </row>
    <row r="103" spans="1:11" ht="15">
      <c r="A103" s="20">
        <v>220</v>
      </c>
      <c r="B103" s="20">
        <v>93</v>
      </c>
      <c r="C103" s="239" t="s">
        <v>2595</v>
      </c>
      <c r="D103" s="239" t="s">
        <v>2596</v>
      </c>
      <c r="E103" s="239" t="s">
        <v>188</v>
      </c>
      <c r="F103" s="240">
        <v>4000</v>
      </c>
      <c r="G103" s="241">
        <v>3300</v>
      </c>
      <c r="H103" s="241">
        <v>1</v>
      </c>
      <c r="I103" s="241" t="s">
        <v>463</v>
      </c>
      <c r="J103" s="53"/>
      <c r="K103" s="50">
        <f t="shared" si="1"/>
        <v>3300</v>
      </c>
    </row>
    <row r="104" spans="1:11" ht="15">
      <c r="A104" s="20">
        <v>220</v>
      </c>
      <c r="B104" s="20">
        <v>94</v>
      </c>
      <c r="C104" s="239" t="s">
        <v>2597</v>
      </c>
      <c r="D104" s="239" t="s">
        <v>2598</v>
      </c>
      <c r="E104" s="238" t="s">
        <v>2508</v>
      </c>
      <c r="F104" s="240">
        <v>4000</v>
      </c>
      <c r="G104" s="241">
        <v>3300</v>
      </c>
      <c r="H104" s="241">
        <v>1</v>
      </c>
      <c r="I104" s="241" t="s">
        <v>87</v>
      </c>
      <c r="J104" s="53"/>
      <c r="K104" s="50">
        <f t="shared" si="1"/>
        <v>3300</v>
      </c>
    </row>
    <row r="105" spans="1:11" ht="15">
      <c r="A105" s="20">
        <v>220</v>
      </c>
      <c r="B105" s="20">
        <v>95</v>
      </c>
      <c r="C105" s="239" t="s">
        <v>2599</v>
      </c>
      <c r="D105" s="239" t="s">
        <v>2600</v>
      </c>
      <c r="E105" s="239" t="s">
        <v>188</v>
      </c>
      <c r="F105" s="240">
        <v>2000</v>
      </c>
      <c r="G105" s="241">
        <v>1600</v>
      </c>
      <c r="H105" s="241">
        <v>2</v>
      </c>
      <c r="I105" s="241" t="s">
        <v>116</v>
      </c>
      <c r="J105" s="53"/>
      <c r="K105" s="50">
        <f t="shared" si="1"/>
        <v>3200</v>
      </c>
    </row>
    <row r="106" spans="1:11" ht="15">
      <c r="A106" s="20">
        <v>220</v>
      </c>
      <c r="B106" s="20">
        <v>96</v>
      </c>
      <c r="C106" s="238" t="s">
        <v>2601</v>
      </c>
      <c r="D106" s="239" t="s">
        <v>2602</v>
      </c>
      <c r="E106" s="238" t="s">
        <v>2503</v>
      </c>
      <c r="F106" s="240">
        <v>3700</v>
      </c>
      <c r="G106" s="241">
        <v>3100</v>
      </c>
      <c r="H106" s="241">
        <v>1</v>
      </c>
      <c r="I106" s="241" t="s">
        <v>423</v>
      </c>
      <c r="J106" s="53"/>
      <c r="K106" s="50">
        <f t="shared" si="1"/>
        <v>3100</v>
      </c>
    </row>
    <row r="107" spans="1:11" ht="15">
      <c r="A107" s="20">
        <v>220</v>
      </c>
      <c r="B107" s="20">
        <v>97</v>
      </c>
      <c r="C107" s="239" t="s">
        <v>2603</v>
      </c>
      <c r="D107" s="239" t="s">
        <v>2604</v>
      </c>
      <c r="E107" s="238" t="s">
        <v>2508</v>
      </c>
      <c r="F107" s="240">
        <v>8000</v>
      </c>
      <c r="G107" s="241">
        <v>6700</v>
      </c>
      <c r="H107" s="241">
        <v>2</v>
      </c>
      <c r="I107" s="241" t="s">
        <v>116</v>
      </c>
      <c r="J107" s="53"/>
      <c r="K107" s="50">
        <f t="shared" si="1"/>
        <v>13400</v>
      </c>
    </row>
    <row r="108" spans="1:11" ht="15">
      <c r="A108" s="20">
        <v>220</v>
      </c>
      <c r="B108" s="20">
        <v>98</v>
      </c>
      <c r="C108" s="238" t="s">
        <v>2605</v>
      </c>
      <c r="D108" s="239" t="s">
        <v>2606</v>
      </c>
      <c r="E108" s="238" t="s">
        <v>2503</v>
      </c>
      <c r="F108" s="240">
        <v>3800</v>
      </c>
      <c r="G108" s="241">
        <v>3100</v>
      </c>
      <c r="H108" s="241">
        <v>1</v>
      </c>
      <c r="I108" s="241" t="s">
        <v>423</v>
      </c>
      <c r="J108" s="53"/>
      <c r="K108" s="50">
        <f t="shared" si="1"/>
        <v>3100</v>
      </c>
    </row>
    <row r="109" spans="1:11" ht="15">
      <c r="A109" s="20">
        <v>220</v>
      </c>
      <c r="B109" s="20">
        <v>99</v>
      </c>
      <c r="C109" s="239" t="s">
        <v>2607</v>
      </c>
      <c r="D109" s="239" t="s">
        <v>2608</v>
      </c>
      <c r="E109" s="239" t="s">
        <v>188</v>
      </c>
      <c r="F109" s="240">
        <v>4800</v>
      </c>
      <c r="G109" s="241">
        <v>4000</v>
      </c>
      <c r="H109" s="241">
        <v>1</v>
      </c>
      <c r="I109" s="241" t="s">
        <v>116</v>
      </c>
      <c r="J109" s="53"/>
      <c r="K109" s="50">
        <f t="shared" si="1"/>
        <v>4000</v>
      </c>
    </row>
    <row r="110" spans="1:11" ht="15">
      <c r="A110" s="20">
        <v>220</v>
      </c>
      <c r="B110" s="20">
        <v>100</v>
      </c>
      <c r="C110" s="239" t="s">
        <v>2609</v>
      </c>
      <c r="D110" s="239" t="s">
        <v>2610</v>
      </c>
      <c r="E110" s="238" t="s">
        <v>2508</v>
      </c>
      <c r="F110" s="240">
        <v>4000</v>
      </c>
      <c r="G110" s="241">
        <v>3300</v>
      </c>
      <c r="H110" s="241">
        <v>1</v>
      </c>
      <c r="I110" s="241" t="s">
        <v>87</v>
      </c>
      <c r="K110" s="50">
        <f t="shared" si="1"/>
        <v>3300</v>
      </c>
    </row>
    <row r="111" spans="1:9" ht="15">
      <c r="A111" s="20">
        <v>220</v>
      </c>
      <c r="B111" s="20">
        <v>101</v>
      </c>
      <c r="C111" s="239" t="s">
        <v>2611</v>
      </c>
      <c r="D111" s="239" t="s">
        <v>2612</v>
      </c>
      <c r="E111" s="238" t="s">
        <v>2508</v>
      </c>
      <c r="F111" s="240">
        <v>3500</v>
      </c>
      <c r="G111" s="241">
        <v>2900</v>
      </c>
      <c r="H111" s="241">
        <v>1</v>
      </c>
      <c r="I111" s="241" t="s">
        <v>460</v>
      </c>
    </row>
    <row r="112" spans="1:9" ht="15">
      <c r="A112" s="20">
        <v>220</v>
      </c>
      <c r="B112" s="20">
        <v>102</v>
      </c>
      <c r="C112" s="239" t="s">
        <v>2613</v>
      </c>
      <c r="D112" s="239" t="s">
        <v>2614</v>
      </c>
      <c r="E112" s="238" t="s">
        <v>2508</v>
      </c>
      <c r="F112" s="240">
        <v>4200</v>
      </c>
      <c r="G112" s="241">
        <v>3500</v>
      </c>
      <c r="H112" s="241">
        <v>1</v>
      </c>
      <c r="I112" s="241" t="s">
        <v>87</v>
      </c>
    </row>
    <row r="113" spans="1:9" ht="15">
      <c r="A113" s="20"/>
      <c r="B113" s="20">
        <v>103</v>
      </c>
      <c r="C113" s="239"/>
      <c r="D113" s="239"/>
      <c r="E113" s="238"/>
      <c r="F113" s="240"/>
      <c r="G113" s="241"/>
      <c r="H113" s="241"/>
      <c r="I113" s="241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1">
      <selection activeCell="E25" sqref="E25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164</v>
      </c>
      <c r="G1" s="2" t="s">
        <v>39</v>
      </c>
      <c r="K1" s="40" t="s">
        <v>1063</v>
      </c>
    </row>
    <row r="2" ht="13.5" customHeight="1">
      <c r="K2" s="41" t="s">
        <v>74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1064</v>
      </c>
      <c r="E6" s="11"/>
      <c r="F6" s="12" t="s">
        <v>1</v>
      </c>
      <c r="G6" s="13">
        <f>SUM(H11:H310)</f>
        <v>55</v>
      </c>
      <c r="H6" s="14" t="s">
        <v>2</v>
      </c>
    </row>
    <row r="7" spans="3:8" ht="17.25">
      <c r="C7" s="42" t="s">
        <v>76</v>
      </c>
      <c r="D7" s="10">
        <v>230</v>
      </c>
      <c r="E7" s="11"/>
      <c r="F7" s="16" t="s">
        <v>3</v>
      </c>
      <c r="G7" s="17">
        <f>SUM(K11:K110)</f>
        <v>171500</v>
      </c>
      <c r="H7" s="18" t="s">
        <v>4</v>
      </c>
    </row>
    <row r="8" spans="3:8" ht="17.25">
      <c r="C8" s="42" t="s">
        <v>5</v>
      </c>
      <c r="D8" s="10">
        <v>87204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 t="s">
        <v>1065</v>
      </c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7.25">
      <c r="A11" s="20"/>
      <c r="B11" s="20">
        <v>1</v>
      </c>
      <c r="C11" s="166" t="s">
        <v>1066</v>
      </c>
      <c r="D11" s="167" t="s">
        <v>1067</v>
      </c>
      <c r="E11" s="27" t="s">
        <v>188</v>
      </c>
      <c r="F11" s="168">
        <v>2600</v>
      </c>
      <c r="G11" s="168">
        <v>2100</v>
      </c>
      <c r="H11" s="169">
        <v>1</v>
      </c>
      <c r="I11" s="169" t="s">
        <v>153</v>
      </c>
      <c r="J11" s="53"/>
      <c r="K11" s="50">
        <f>G11*H11</f>
        <v>2100</v>
      </c>
    </row>
    <row r="12" spans="1:11" ht="17.25">
      <c r="A12" s="20"/>
      <c r="B12" s="20">
        <v>2</v>
      </c>
      <c r="C12" s="166" t="s">
        <v>1068</v>
      </c>
      <c r="D12" s="167" t="s">
        <v>1069</v>
      </c>
      <c r="E12" s="27" t="s">
        <v>188</v>
      </c>
      <c r="F12" s="168">
        <v>5800</v>
      </c>
      <c r="G12" s="168">
        <v>4800</v>
      </c>
      <c r="H12" s="169">
        <v>1</v>
      </c>
      <c r="I12" s="169" t="s">
        <v>153</v>
      </c>
      <c r="J12" s="53"/>
      <c r="K12" s="50">
        <f aca="true" t="shared" si="0" ref="K12:K75">G12*H12</f>
        <v>4800</v>
      </c>
    </row>
    <row r="13" spans="1:11" ht="17.25">
      <c r="A13" s="20"/>
      <c r="B13" s="20">
        <v>3</v>
      </c>
      <c r="C13" s="170" t="s">
        <v>1070</v>
      </c>
      <c r="D13" s="167" t="s">
        <v>1071</v>
      </c>
      <c r="E13" s="27" t="s">
        <v>188</v>
      </c>
      <c r="F13" s="168">
        <v>2600</v>
      </c>
      <c r="G13" s="168">
        <v>2100</v>
      </c>
      <c r="H13" s="169">
        <v>1</v>
      </c>
      <c r="I13" s="169" t="s">
        <v>153</v>
      </c>
      <c r="J13" s="53"/>
      <c r="K13" s="50">
        <f t="shared" si="0"/>
        <v>2100</v>
      </c>
    </row>
    <row r="14" spans="1:11" ht="17.25">
      <c r="A14" s="20"/>
      <c r="B14" s="20">
        <v>4</v>
      </c>
      <c r="C14" s="166" t="s">
        <v>1072</v>
      </c>
      <c r="D14" s="167" t="s">
        <v>1073</v>
      </c>
      <c r="E14" s="27" t="s">
        <v>188</v>
      </c>
      <c r="F14" s="168">
        <v>4800</v>
      </c>
      <c r="G14" s="168">
        <v>4000</v>
      </c>
      <c r="H14" s="169">
        <v>1</v>
      </c>
      <c r="I14" s="169" t="s">
        <v>153</v>
      </c>
      <c r="J14" s="53"/>
      <c r="K14" s="50">
        <f t="shared" si="0"/>
        <v>4000</v>
      </c>
    </row>
    <row r="15" spans="1:11" ht="17.25">
      <c r="A15" s="20"/>
      <c r="B15" s="20">
        <v>5</v>
      </c>
      <c r="C15" s="170" t="s">
        <v>1074</v>
      </c>
      <c r="D15" s="167" t="s">
        <v>1075</v>
      </c>
      <c r="E15" s="27" t="s">
        <v>188</v>
      </c>
      <c r="F15" s="168">
        <v>2800</v>
      </c>
      <c r="G15" s="168">
        <v>2300</v>
      </c>
      <c r="H15" s="169">
        <v>1</v>
      </c>
      <c r="I15" s="169" t="s">
        <v>116</v>
      </c>
      <c r="J15" s="53"/>
      <c r="K15" s="50">
        <f t="shared" si="0"/>
        <v>2300</v>
      </c>
    </row>
    <row r="16" spans="1:11" ht="17.25">
      <c r="A16" s="20"/>
      <c r="B16" s="20">
        <v>6</v>
      </c>
      <c r="C16" s="166" t="s">
        <v>1076</v>
      </c>
      <c r="D16" s="167" t="s">
        <v>1077</v>
      </c>
      <c r="E16" s="27" t="s">
        <v>188</v>
      </c>
      <c r="F16" s="168">
        <v>25000</v>
      </c>
      <c r="G16" s="168">
        <v>21000</v>
      </c>
      <c r="H16" s="169">
        <v>1</v>
      </c>
      <c r="I16" s="169" t="s">
        <v>116</v>
      </c>
      <c r="J16" s="53"/>
      <c r="K16" s="50">
        <f t="shared" si="0"/>
        <v>21000</v>
      </c>
    </row>
    <row r="17" spans="1:11" ht="17.25">
      <c r="A17" s="20"/>
      <c r="B17" s="20">
        <v>7</v>
      </c>
      <c r="C17" s="166" t="s">
        <v>1078</v>
      </c>
      <c r="D17" s="167" t="s">
        <v>1079</v>
      </c>
      <c r="E17" s="27" t="s">
        <v>188</v>
      </c>
      <c r="F17" s="168">
        <v>2700</v>
      </c>
      <c r="G17" s="168">
        <v>2200</v>
      </c>
      <c r="H17" s="169">
        <v>1</v>
      </c>
      <c r="I17" s="169" t="s">
        <v>116</v>
      </c>
      <c r="J17" s="53"/>
      <c r="K17" s="50">
        <f t="shared" si="0"/>
        <v>2200</v>
      </c>
    </row>
    <row r="18" spans="1:11" ht="17.25">
      <c r="A18" s="20"/>
      <c r="B18" s="20">
        <v>8</v>
      </c>
      <c r="C18" s="166" t="s">
        <v>1080</v>
      </c>
      <c r="D18" s="167" t="s">
        <v>1081</v>
      </c>
      <c r="E18" s="27" t="s">
        <v>188</v>
      </c>
      <c r="F18" s="168">
        <v>3200</v>
      </c>
      <c r="G18" s="168">
        <v>2600</v>
      </c>
      <c r="H18" s="169">
        <v>1</v>
      </c>
      <c r="I18" s="169" t="s">
        <v>116</v>
      </c>
      <c r="J18" s="53"/>
      <c r="K18" s="50">
        <f t="shared" si="0"/>
        <v>2600</v>
      </c>
    </row>
    <row r="19" spans="1:11" ht="17.25">
      <c r="A19" s="20"/>
      <c r="B19" s="20">
        <v>9</v>
      </c>
      <c r="C19" s="170" t="s">
        <v>1082</v>
      </c>
      <c r="D19" s="167" t="s">
        <v>1083</v>
      </c>
      <c r="E19" s="27" t="s">
        <v>188</v>
      </c>
      <c r="F19" s="168">
        <v>4800</v>
      </c>
      <c r="G19" s="168">
        <v>4000</v>
      </c>
      <c r="H19" s="169">
        <v>1</v>
      </c>
      <c r="I19" s="169" t="s">
        <v>116</v>
      </c>
      <c r="J19" s="53"/>
      <c r="K19" s="50">
        <f t="shared" si="0"/>
        <v>4000</v>
      </c>
    </row>
    <row r="20" spans="1:11" ht="17.25">
      <c r="A20" s="20"/>
      <c r="B20" s="20">
        <v>10</v>
      </c>
      <c r="C20" s="170" t="s">
        <v>1084</v>
      </c>
      <c r="D20" s="167" t="s">
        <v>1085</v>
      </c>
      <c r="E20" s="27" t="s">
        <v>188</v>
      </c>
      <c r="F20" s="168">
        <v>4500</v>
      </c>
      <c r="G20" s="168">
        <v>3700</v>
      </c>
      <c r="H20" s="169">
        <v>1</v>
      </c>
      <c r="I20" s="169" t="s">
        <v>116</v>
      </c>
      <c r="J20" s="53"/>
      <c r="K20" s="50">
        <f t="shared" si="0"/>
        <v>3700</v>
      </c>
    </row>
    <row r="21" spans="1:11" ht="17.25">
      <c r="A21" s="20"/>
      <c r="B21" s="20">
        <v>11</v>
      </c>
      <c r="C21" s="170" t="s">
        <v>1086</v>
      </c>
      <c r="D21" s="167" t="s">
        <v>1087</v>
      </c>
      <c r="E21" s="27" t="s">
        <v>188</v>
      </c>
      <c r="F21" s="168">
        <v>3500</v>
      </c>
      <c r="G21" s="168">
        <v>2900</v>
      </c>
      <c r="H21" s="169">
        <v>1</v>
      </c>
      <c r="I21" s="169" t="s">
        <v>116</v>
      </c>
      <c r="J21" s="53"/>
      <c r="K21" s="50">
        <f t="shared" si="0"/>
        <v>2900</v>
      </c>
    </row>
    <row r="22" spans="1:11" ht="17.25">
      <c r="A22" s="20"/>
      <c r="B22" s="20">
        <v>12</v>
      </c>
      <c r="C22" s="170" t="s">
        <v>1088</v>
      </c>
      <c r="D22" s="167" t="s">
        <v>1089</v>
      </c>
      <c r="E22" s="27" t="s">
        <v>188</v>
      </c>
      <c r="F22" s="168">
        <v>25000</v>
      </c>
      <c r="G22" s="168">
        <v>21000</v>
      </c>
      <c r="H22" s="169">
        <v>1</v>
      </c>
      <c r="I22" s="169" t="s">
        <v>116</v>
      </c>
      <c r="J22" s="53"/>
      <c r="K22" s="50">
        <f t="shared" si="0"/>
        <v>21000</v>
      </c>
    </row>
    <row r="23" spans="1:11" ht="17.25">
      <c r="A23" s="20"/>
      <c r="B23" s="20">
        <v>13</v>
      </c>
      <c r="C23" s="170" t="s">
        <v>1090</v>
      </c>
      <c r="D23" s="167" t="s">
        <v>1091</v>
      </c>
      <c r="E23" s="27" t="s">
        <v>188</v>
      </c>
      <c r="F23" s="168">
        <v>2600</v>
      </c>
      <c r="G23" s="168">
        <v>2100</v>
      </c>
      <c r="H23" s="169">
        <v>1</v>
      </c>
      <c r="I23" s="169" t="s">
        <v>116</v>
      </c>
      <c r="J23" s="53"/>
      <c r="K23" s="50">
        <f t="shared" si="0"/>
        <v>2100</v>
      </c>
    </row>
    <row r="24" spans="1:11" ht="17.25">
      <c r="A24" s="20"/>
      <c r="B24" s="20">
        <v>14</v>
      </c>
      <c r="C24" s="171" t="s">
        <v>1092</v>
      </c>
      <c r="D24" s="167" t="s">
        <v>1093</v>
      </c>
      <c r="E24" s="27" t="s">
        <v>188</v>
      </c>
      <c r="F24" s="168">
        <v>4800</v>
      </c>
      <c r="G24" s="168">
        <v>4000</v>
      </c>
      <c r="H24" s="169">
        <v>1</v>
      </c>
      <c r="I24" s="169" t="s">
        <v>116</v>
      </c>
      <c r="J24" s="53"/>
      <c r="K24" s="50">
        <f t="shared" si="0"/>
        <v>4000</v>
      </c>
    </row>
    <row r="25" spans="1:11" ht="17.25">
      <c r="A25" s="20"/>
      <c r="B25" s="20">
        <v>15</v>
      </c>
      <c r="C25" s="171" t="s">
        <v>1094</v>
      </c>
      <c r="D25" s="167" t="s">
        <v>1095</v>
      </c>
      <c r="E25" s="27" t="s">
        <v>188</v>
      </c>
      <c r="F25" s="168">
        <v>5200</v>
      </c>
      <c r="G25" s="168">
        <v>4300</v>
      </c>
      <c r="H25" s="169">
        <v>1</v>
      </c>
      <c r="I25" s="169" t="s">
        <v>145</v>
      </c>
      <c r="J25" s="53"/>
      <c r="K25" s="50">
        <f t="shared" si="0"/>
        <v>4300</v>
      </c>
    </row>
    <row r="26" spans="1:11" ht="17.25">
      <c r="A26" s="20"/>
      <c r="B26" s="20">
        <v>16</v>
      </c>
      <c r="C26" s="171" t="s">
        <v>1096</v>
      </c>
      <c r="D26" s="167" t="s">
        <v>1097</v>
      </c>
      <c r="E26" s="27" t="s">
        <v>188</v>
      </c>
      <c r="F26" s="168">
        <v>4600</v>
      </c>
      <c r="G26" s="168">
        <v>3800</v>
      </c>
      <c r="H26" s="169">
        <v>1</v>
      </c>
      <c r="I26" s="169" t="s">
        <v>145</v>
      </c>
      <c r="J26" s="53"/>
      <c r="K26" s="50">
        <f t="shared" si="0"/>
        <v>3800</v>
      </c>
    </row>
    <row r="27" spans="1:11" ht="17.25">
      <c r="A27" s="20"/>
      <c r="B27" s="20">
        <v>17</v>
      </c>
      <c r="C27" s="172" t="s">
        <v>1098</v>
      </c>
      <c r="D27" s="167" t="s">
        <v>1099</v>
      </c>
      <c r="E27" s="27" t="s">
        <v>188</v>
      </c>
      <c r="F27" s="168">
        <v>4200</v>
      </c>
      <c r="G27" s="168">
        <v>3500</v>
      </c>
      <c r="H27" s="169">
        <v>1</v>
      </c>
      <c r="I27" s="169" t="s">
        <v>145</v>
      </c>
      <c r="J27" s="53"/>
      <c r="K27" s="50">
        <f t="shared" si="0"/>
        <v>3500</v>
      </c>
    </row>
    <row r="28" spans="1:11" ht="17.25">
      <c r="A28" s="20"/>
      <c r="B28" s="20">
        <v>18</v>
      </c>
      <c r="C28" s="171" t="s">
        <v>1100</v>
      </c>
      <c r="D28" s="167" t="s">
        <v>1101</v>
      </c>
      <c r="E28" s="27" t="s">
        <v>188</v>
      </c>
      <c r="F28" s="168">
        <v>12000</v>
      </c>
      <c r="G28" s="168">
        <v>10000</v>
      </c>
      <c r="H28" s="169">
        <v>1</v>
      </c>
      <c r="I28" s="169" t="s">
        <v>420</v>
      </c>
      <c r="J28" s="53"/>
      <c r="K28" s="50">
        <f t="shared" si="0"/>
        <v>10000</v>
      </c>
    </row>
    <row r="29" spans="1:11" ht="17.25">
      <c r="A29" s="20"/>
      <c r="B29" s="20">
        <v>19</v>
      </c>
      <c r="C29" s="171" t="s">
        <v>1102</v>
      </c>
      <c r="D29" s="167" t="s">
        <v>1103</v>
      </c>
      <c r="E29" s="27" t="s">
        <v>188</v>
      </c>
      <c r="F29" s="168">
        <v>6500</v>
      </c>
      <c r="G29" s="168">
        <v>5400</v>
      </c>
      <c r="H29" s="169">
        <v>1</v>
      </c>
      <c r="I29" s="169" t="s">
        <v>420</v>
      </c>
      <c r="J29" s="53"/>
      <c r="K29" s="50">
        <f t="shared" si="0"/>
        <v>5400</v>
      </c>
    </row>
    <row r="30" spans="1:11" ht="17.25">
      <c r="A30" s="20"/>
      <c r="B30" s="20">
        <v>20</v>
      </c>
      <c r="C30" s="170" t="s">
        <v>1104</v>
      </c>
      <c r="D30" s="167" t="s">
        <v>1105</v>
      </c>
      <c r="E30" s="27" t="s">
        <v>188</v>
      </c>
      <c r="F30" s="168">
        <v>4500</v>
      </c>
      <c r="G30" s="168">
        <v>3700</v>
      </c>
      <c r="H30" s="169">
        <v>1</v>
      </c>
      <c r="I30" s="169" t="s">
        <v>420</v>
      </c>
      <c r="J30" s="53"/>
      <c r="K30" s="50">
        <f t="shared" si="0"/>
        <v>3700</v>
      </c>
    </row>
    <row r="31" spans="1:11" ht="17.25">
      <c r="A31" s="20"/>
      <c r="B31" s="20">
        <v>21</v>
      </c>
      <c r="C31" s="170" t="s">
        <v>1106</v>
      </c>
      <c r="D31" s="167" t="s">
        <v>1107</v>
      </c>
      <c r="E31" s="27" t="s">
        <v>188</v>
      </c>
      <c r="F31" s="168">
        <v>2000</v>
      </c>
      <c r="G31" s="168">
        <v>1600</v>
      </c>
      <c r="H31" s="169">
        <v>1</v>
      </c>
      <c r="I31" s="169" t="s">
        <v>420</v>
      </c>
      <c r="J31" s="53"/>
      <c r="K31" s="50">
        <f t="shared" si="0"/>
        <v>1600</v>
      </c>
    </row>
    <row r="32" spans="1:11" ht="17.25">
      <c r="A32" s="20"/>
      <c r="B32" s="20">
        <v>22</v>
      </c>
      <c r="C32" s="170" t="s">
        <v>1108</v>
      </c>
      <c r="D32" s="167" t="s">
        <v>1109</v>
      </c>
      <c r="E32" s="27" t="s">
        <v>188</v>
      </c>
      <c r="F32" s="168">
        <v>2400</v>
      </c>
      <c r="G32" s="168">
        <v>2000</v>
      </c>
      <c r="H32" s="169">
        <v>1</v>
      </c>
      <c r="I32" s="169" t="s">
        <v>420</v>
      </c>
      <c r="J32" s="53"/>
      <c r="K32" s="50">
        <f t="shared" si="0"/>
        <v>2000</v>
      </c>
    </row>
    <row r="33" spans="1:11" ht="17.25">
      <c r="A33" s="20"/>
      <c r="B33" s="20">
        <v>23</v>
      </c>
      <c r="C33" s="166" t="s">
        <v>1110</v>
      </c>
      <c r="D33" s="167" t="s">
        <v>1111</v>
      </c>
      <c r="E33" s="27" t="s">
        <v>188</v>
      </c>
      <c r="F33" s="168">
        <v>1500</v>
      </c>
      <c r="G33" s="168">
        <v>1200</v>
      </c>
      <c r="H33" s="169">
        <v>1</v>
      </c>
      <c r="I33" s="169" t="s">
        <v>420</v>
      </c>
      <c r="J33" s="53"/>
      <c r="K33" s="50">
        <f t="shared" si="0"/>
        <v>1200</v>
      </c>
    </row>
    <row r="34" spans="1:11" ht="17.25">
      <c r="A34" s="20"/>
      <c r="B34" s="20">
        <v>24</v>
      </c>
      <c r="C34" s="170" t="s">
        <v>1112</v>
      </c>
      <c r="D34" s="167" t="s">
        <v>1113</v>
      </c>
      <c r="E34" s="27" t="s">
        <v>188</v>
      </c>
      <c r="F34" s="168">
        <v>7700</v>
      </c>
      <c r="G34" s="168">
        <v>6400</v>
      </c>
      <c r="H34" s="169">
        <v>1</v>
      </c>
      <c r="I34" s="169" t="s">
        <v>423</v>
      </c>
      <c r="J34" s="53"/>
      <c r="K34" s="50">
        <f t="shared" si="0"/>
        <v>6400</v>
      </c>
    </row>
    <row r="35" spans="1:11" ht="17.25">
      <c r="A35" s="20"/>
      <c r="B35" s="20">
        <v>25</v>
      </c>
      <c r="C35" s="170" t="s">
        <v>1114</v>
      </c>
      <c r="D35" s="167" t="s">
        <v>1115</v>
      </c>
      <c r="E35" s="27" t="s">
        <v>188</v>
      </c>
      <c r="F35" s="168">
        <v>5600</v>
      </c>
      <c r="G35" s="168">
        <v>4700</v>
      </c>
      <c r="H35" s="169">
        <v>1</v>
      </c>
      <c r="I35" s="169" t="s">
        <v>423</v>
      </c>
      <c r="J35" s="53"/>
      <c r="K35" s="50">
        <f t="shared" si="0"/>
        <v>4700</v>
      </c>
    </row>
    <row r="36" spans="1:11" ht="17.25">
      <c r="A36" s="20"/>
      <c r="B36" s="20">
        <v>26</v>
      </c>
      <c r="C36" s="170" t="s">
        <v>1116</v>
      </c>
      <c r="D36" s="167" t="s">
        <v>1117</v>
      </c>
      <c r="E36" s="27" t="s">
        <v>188</v>
      </c>
      <c r="F36" s="168">
        <v>2000</v>
      </c>
      <c r="G36" s="168">
        <v>1600</v>
      </c>
      <c r="H36" s="169">
        <v>1</v>
      </c>
      <c r="I36" s="169" t="s">
        <v>423</v>
      </c>
      <c r="J36" s="53"/>
      <c r="K36" s="50">
        <f t="shared" si="0"/>
        <v>1600</v>
      </c>
    </row>
    <row r="37" spans="1:11" ht="17.25">
      <c r="A37" s="20"/>
      <c r="B37" s="20">
        <v>27</v>
      </c>
      <c r="C37" s="166" t="s">
        <v>1118</v>
      </c>
      <c r="D37" s="167" t="s">
        <v>1119</v>
      </c>
      <c r="E37" s="27" t="s">
        <v>188</v>
      </c>
      <c r="F37" s="173">
        <v>4300</v>
      </c>
      <c r="G37" s="168">
        <v>3600</v>
      </c>
      <c r="H37" s="169">
        <v>1</v>
      </c>
      <c r="I37" s="169" t="s">
        <v>448</v>
      </c>
      <c r="J37" s="53"/>
      <c r="K37" s="50">
        <f t="shared" si="0"/>
        <v>3600</v>
      </c>
    </row>
    <row r="38" spans="1:11" ht="17.25">
      <c r="A38" s="20"/>
      <c r="B38" s="20">
        <v>28</v>
      </c>
      <c r="C38" s="166" t="s">
        <v>1120</v>
      </c>
      <c r="D38" s="167" t="s">
        <v>1121</v>
      </c>
      <c r="E38" s="27" t="s">
        <v>188</v>
      </c>
      <c r="F38" s="168">
        <v>2200</v>
      </c>
      <c r="G38" s="168">
        <v>1800</v>
      </c>
      <c r="H38" s="169">
        <v>1</v>
      </c>
      <c r="I38" s="169" t="s">
        <v>448</v>
      </c>
      <c r="J38" s="53"/>
      <c r="K38" s="50">
        <f t="shared" si="0"/>
        <v>1800</v>
      </c>
    </row>
    <row r="39" spans="1:11" ht="17.25">
      <c r="A39" s="20"/>
      <c r="B39" s="20">
        <v>29</v>
      </c>
      <c r="C39" s="170" t="s">
        <v>1122</v>
      </c>
      <c r="D39" s="167" t="s">
        <v>1123</v>
      </c>
      <c r="E39" s="27" t="s">
        <v>105</v>
      </c>
      <c r="F39" s="168">
        <v>1800</v>
      </c>
      <c r="G39" s="168">
        <v>1500</v>
      </c>
      <c r="H39" s="169">
        <v>1</v>
      </c>
      <c r="I39" s="169" t="s">
        <v>460</v>
      </c>
      <c r="J39" s="53"/>
      <c r="K39" s="50">
        <f t="shared" si="0"/>
        <v>1500</v>
      </c>
    </row>
    <row r="40" spans="1:11" ht="17.25">
      <c r="A40" s="20"/>
      <c r="B40" s="20">
        <v>30</v>
      </c>
      <c r="C40" s="170" t="s">
        <v>1124</v>
      </c>
      <c r="D40" s="167" t="s">
        <v>1125</v>
      </c>
      <c r="E40" s="27" t="s">
        <v>188</v>
      </c>
      <c r="F40" s="168">
        <v>2000</v>
      </c>
      <c r="G40" s="168">
        <v>1600</v>
      </c>
      <c r="H40" s="169">
        <v>1</v>
      </c>
      <c r="I40" s="169" t="s">
        <v>161</v>
      </c>
      <c r="J40" s="53"/>
      <c r="K40" s="50">
        <f t="shared" si="0"/>
        <v>1600</v>
      </c>
    </row>
    <row r="41" spans="1:11" ht="17.25">
      <c r="A41" s="20"/>
      <c r="B41" s="20">
        <v>31</v>
      </c>
      <c r="C41" s="170" t="s">
        <v>1126</v>
      </c>
      <c r="D41" s="167" t="s">
        <v>1127</v>
      </c>
      <c r="E41" s="27" t="s">
        <v>188</v>
      </c>
      <c r="F41" s="168">
        <v>2500</v>
      </c>
      <c r="G41" s="168">
        <v>2100</v>
      </c>
      <c r="H41" s="169">
        <v>5</v>
      </c>
      <c r="I41" s="169" t="s">
        <v>145</v>
      </c>
      <c r="J41" s="53"/>
      <c r="K41" s="50">
        <f t="shared" si="0"/>
        <v>10500</v>
      </c>
    </row>
    <row r="42" spans="1:11" ht="17.25">
      <c r="A42" s="20"/>
      <c r="B42" s="20">
        <v>32</v>
      </c>
      <c r="C42" s="170" t="s">
        <v>1128</v>
      </c>
      <c r="D42" s="167" t="s">
        <v>1129</v>
      </c>
      <c r="E42" s="27" t="s">
        <v>188</v>
      </c>
      <c r="F42" s="168">
        <v>1500</v>
      </c>
      <c r="G42" s="168">
        <v>1200</v>
      </c>
      <c r="H42" s="169">
        <v>5</v>
      </c>
      <c r="I42" s="169" t="s">
        <v>420</v>
      </c>
      <c r="J42" s="53"/>
      <c r="K42" s="50">
        <f t="shared" si="0"/>
        <v>6000</v>
      </c>
    </row>
    <row r="43" spans="1:11" ht="17.25">
      <c r="A43" s="20"/>
      <c r="B43" s="20">
        <v>33</v>
      </c>
      <c r="C43" s="170" t="s">
        <v>1130</v>
      </c>
      <c r="D43" s="174" t="s">
        <v>1131</v>
      </c>
      <c r="E43" s="27" t="s">
        <v>188</v>
      </c>
      <c r="F43" s="175">
        <v>1500</v>
      </c>
      <c r="G43" s="175">
        <v>1200</v>
      </c>
      <c r="H43" s="169">
        <v>5</v>
      </c>
      <c r="I43" s="169" t="s">
        <v>941</v>
      </c>
      <c r="J43" s="53"/>
      <c r="K43" s="50">
        <f t="shared" si="0"/>
        <v>6000</v>
      </c>
    </row>
    <row r="44" spans="1:11" ht="17.25">
      <c r="A44" s="20"/>
      <c r="B44" s="20">
        <v>34</v>
      </c>
      <c r="C44" s="170" t="s">
        <v>1132</v>
      </c>
      <c r="D44" s="174" t="s">
        <v>1133</v>
      </c>
      <c r="E44" s="27" t="s">
        <v>188</v>
      </c>
      <c r="F44" s="175">
        <v>1500</v>
      </c>
      <c r="G44" s="175">
        <v>1200</v>
      </c>
      <c r="H44" s="169">
        <v>5</v>
      </c>
      <c r="I44" s="169" t="s">
        <v>941</v>
      </c>
      <c r="J44" s="53"/>
      <c r="K44" s="50">
        <f t="shared" si="0"/>
        <v>6000</v>
      </c>
    </row>
    <row r="45" spans="1:11" ht="15">
      <c r="A45" s="20"/>
      <c r="B45" s="20">
        <v>35</v>
      </c>
      <c r="C45" s="45" t="s">
        <v>1134</v>
      </c>
      <c r="D45" s="167" t="s">
        <v>1135</v>
      </c>
      <c r="E45" s="27" t="s">
        <v>105</v>
      </c>
      <c r="F45" s="28">
        <v>1800</v>
      </c>
      <c r="G45" s="28">
        <v>1500</v>
      </c>
      <c r="H45" s="20">
        <v>5</v>
      </c>
      <c r="I45" s="29" t="s">
        <v>460</v>
      </c>
      <c r="J45" s="53"/>
      <c r="K45" s="50">
        <f t="shared" si="0"/>
        <v>7500</v>
      </c>
    </row>
    <row r="46" spans="1:11" ht="15">
      <c r="A46" s="20"/>
      <c r="B46" s="20">
        <v>36</v>
      </c>
      <c r="C46" s="45"/>
      <c r="D46" s="167"/>
      <c r="E46" s="27"/>
      <c r="F46" s="28"/>
      <c r="G46" s="28"/>
      <c r="H46" s="20"/>
      <c r="I46" s="29"/>
      <c r="J46" s="53"/>
      <c r="K46" s="50">
        <f t="shared" si="0"/>
        <v>0</v>
      </c>
    </row>
    <row r="47" spans="1:11" ht="15">
      <c r="A47" s="20"/>
      <c r="B47" s="20">
        <v>37</v>
      </c>
      <c r="C47" s="45"/>
      <c r="D47" s="167"/>
      <c r="E47" s="27"/>
      <c r="F47" s="28"/>
      <c r="G47" s="28"/>
      <c r="H47" s="20"/>
      <c r="I47" s="29"/>
      <c r="J47" s="53"/>
      <c r="K47" s="50">
        <f t="shared" si="0"/>
        <v>0</v>
      </c>
    </row>
    <row r="48" spans="1:11" ht="15">
      <c r="A48" s="20"/>
      <c r="B48" s="20">
        <v>38</v>
      </c>
      <c r="C48" s="45"/>
      <c r="D48" s="167"/>
      <c r="E48" s="27"/>
      <c r="F48" s="28"/>
      <c r="G48" s="28"/>
      <c r="H48" s="20"/>
      <c r="I48" s="29"/>
      <c r="J48" s="53"/>
      <c r="K48" s="50">
        <f t="shared" si="0"/>
        <v>0</v>
      </c>
    </row>
    <row r="49" spans="1:11" ht="15">
      <c r="A49" s="20"/>
      <c r="B49" s="20">
        <v>39</v>
      </c>
      <c r="C49" s="45"/>
      <c r="D49" s="167"/>
      <c r="E49" s="27"/>
      <c r="F49" s="28"/>
      <c r="G49" s="28"/>
      <c r="H49" s="20"/>
      <c r="I49" s="29"/>
      <c r="J49" s="53"/>
      <c r="K49" s="50">
        <f t="shared" si="0"/>
        <v>0</v>
      </c>
    </row>
    <row r="50" spans="1:11" ht="15">
      <c r="A50" s="20"/>
      <c r="B50" s="20">
        <v>40</v>
      </c>
      <c r="C50" s="45"/>
      <c r="D50" s="167"/>
      <c r="E50" s="27"/>
      <c r="F50" s="28"/>
      <c r="G50" s="28"/>
      <c r="H50" s="20"/>
      <c r="I50" s="29"/>
      <c r="J50" s="53"/>
      <c r="K50" s="50">
        <f t="shared" si="0"/>
        <v>0</v>
      </c>
    </row>
    <row r="51" spans="1:11" ht="15">
      <c r="A51" s="20"/>
      <c r="B51" s="20">
        <v>41</v>
      </c>
      <c r="C51" s="45"/>
      <c r="D51" s="167"/>
      <c r="E51" s="27"/>
      <c r="F51" s="28"/>
      <c r="G51" s="28"/>
      <c r="H51" s="20"/>
      <c r="I51" s="29"/>
      <c r="J51" s="53"/>
      <c r="K51" s="50">
        <f t="shared" si="0"/>
        <v>0</v>
      </c>
    </row>
    <row r="52" spans="1:11" ht="15">
      <c r="A52" s="20"/>
      <c r="B52" s="20">
        <v>42</v>
      </c>
      <c r="C52" s="45"/>
      <c r="D52" s="167"/>
      <c r="E52" s="27"/>
      <c r="F52" s="28"/>
      <c r="G52" s="28"/>
      <c r="H52" s="20"/>
      <c r="I52" s="29"/>
      <c r="J52" s="53"/>
      <c r="K52" s="50">
        <f t="shared" si="0"/>
        <v>0</v>
      </c>
    </row>
    <row r="53" spans="1:11" ht="15">
      <c r="A53" s="20"/>
      <c r="B53" s="20">
        <v>43</v>
      </c>
      <c r="C53" s="45"/>
      <c r="D53" s="167"/>
      <c r="E53" s="27"/>
      <c r="F53" s="20"/>
      <c r="G53" s="20"/>
      <c r="H53" s="20"/>
      <c r="I53" s="29"/>
      <c r="J53" s="53"/>
      <c r="K53" s="50">
        <f t="shared" si="0"/>
        <v>0</v>
      </c>
    </row>
    <row r="54" spans="1:11" ht="15">
      <c r="A54" s="20"/>
      <c r="B54" s="20">
        <v>44</v>
      </c>
      <c r="C54" s="45"/>
      <c r="D54" s="167"/>
      <c r="E54" s="27"/>
      <c r="F54" s="28"/>
      <c r="G54" s="28"/>
      <c r="H54" s="20"/>
      <c r="I54" s="29"/>
      <c r="J54" s="53"/>
      <c r="K54" s="50">
        <f t="shared" si="0"/>
        <v>0</v>
      </c>
    </row>
    <row r="55" spans="1:11" ht="15">
      <c r="A55" s="20"/>
      <c r="B55" s="20">
        <v>45</v>
      </c>
      <c r="C55" s="45"/>
      <c r="D55" s="167"/>
      <c r="E55" s="27"/>
      <c r="F55" s="28"/>
      <c r="G55" s="28"/>
      <c r="H55" s="20"/>
      <c r="I55" s="29"/>
      <c r="J55" s="53"/>
      <c r="K55" s="50">
        <f t="shared" si="0"/>
        <v>0</v>
      </c>
    </row>
    <row r="56" spans="1:11" ht="15">
      <c r="A56" s="20"/>
      <c r="B56" s="20">
        <v>46</v>
      </c>
      <c r="C56" s="45"/>
      <c r="D56" s="167"/>
      <c r="E56" s="27"/>
      <c r="F56" s="28"/>
      <c r="G56" s="28"/>
      <c r="H56" s="20"/>
      <c r="I56" s="29"/>
      <c r="J56" s="53"/>
      <c r="K56" s="50">
        <f t="shared" si="0"/>
        <v>0</v>
      </c>
    </row>
    <row r="57" spans="1:11" ht="15">
      <c r="A57" s="20"/>
      <c r="B57" s="20">
        <v>47</v>
      </c>
      <c r="C57" s="45"/>
      <c r="D57" s="167"/>
      <c r="E57" s="27"/>
      <c r="F57" s="28"/>
      <c r="G57" s="28"/>
      <c r="H57" s="20"/>
      <c r="I57" s="29"/>
      <c r="J57" s="53"/>
      <c r="K57" s="50">
        <f t="shared" si="0"/>
        <v>0</v>
      </c>
    </row>
    <row r="58" spans="1:11" ht="15">
      <c r="A58" s="20"/>
      <c r="B58" s="20">
        <v>48</v>
      </c>
      <c r="C58" s="45"/>
      <c r="D58" s="167"/>
      <c r="E58" s="27"/>
      <c r="F58" s="28"/>
      <c r="G58" s="28"/>
      <c r="H58" s="20"/>
      <c r="I58" s="29"/>
      <c r="J58" s="53"/>
      <c r="K58" s="50">
        <f t="shared" si="0"/>
        <v>0</v>
      </c>
    </row>
    <row r="59" spans="1:11" ht="15">
      <c r="A59" s="20"/>
      <c r="B59" s="20">
        <v>49</v>
      </c>
      <c r="C59" s="45"/>
      <c r="D59" s="167"/>
      <c r="E59" s="27"/>
      <c r="F59" s="28"/>
      <c r="G59" s="28"/>
      <c r="H59" s="20"/>
      <c r="I59" s="29"/>
      <c r="J59" s="53"/>
      <c r="K59" s="50">
        <f t="shared" si="0"/>
        <v>0</v>
      </c>
    </row>
    <row r="60" spans="1:11" ht="15">
      <c r="A60" s="20"/>
      <c r="B60" s="20">
        <v>50</v>
      </c>
      <c r="C60" s="45"/>
      <c r="D60" s="167"/>
      <c r="E60" s="27"/>
      <c r="F60" s="28"/>
      <c r="G60" s="28"/>
      <c r="H60" s="20"/>
      <c r="I60" s="29"/>
      <c r="J60" s="53"/>
      <c r="K60" s="50">
        <f t="shared" si="0"/>
        <v>0</v>
      </c>
    </row>
    <row r="61" spans="1:11" ht="15">
      <c r="A61" s="20"/>
      <c r="B61" s="20">
        <v>51</v>
      </c>
      <c r="C61" s="45"/>
      <c r="D61" s="167"/>
      <c r="E61" s="27"/>
      <c r="F61" s="20"/>
      <c r="G61" s="20"/>
      <c r="H61" s="20"/>
      <c r="I61" s="29"/>
      <c r="J61" s="53"/>
      <c r="K61" s="50">
        <f t="shared" si="0"/>
        <v>0</v>
      </c>
    </row>
    <row r="62" spans="1:11" ht="15">
      <c r="A62" s="20"/>
      <c r="B62" s="20">
        <v>52</v>
      </c>
      <c r="C62" s="45"/>
      <c r="D62" s="167"/>
      <c r="E62" s="27"/>
      <c r="F62" s="28"/>
      <c r="G62" s="28"/>
      <c r="H62" s="20"/>
      <c r="I62" s="29"/>
      <c r="J62" s="53"/>
      <c r="K62" s="50">
        <f t="shared" si="0"/>
        <v>0</v>
      </c>
    </row>
    <row r="63" spans="1:11" ht="15">
      <c r="A63" s="20"/>
      <c r="B63" s="20">
        <v>53</v>
      </c>
      <c r="C63" s="45"/>
      <c r="D63" s="167"/>
      <c r="E63" s="27"/>
      <c r="F63" s="28"/>
      <c r="G63" s="28"/>
      <c r="H63" s="20"/>
      <c r="I63" s="29"/>
      <c r="J63" s="53"/>
      <c r="K63" s="50">
        <f t="shared" si="0"/>
        <v>0</v>
      </c>
    </row>
    <row r="64" spans="1:11" ht="15">
      <c r="A64" s="20"/>
      <c r="B64" s="20">
        <v>54</v>
      </c>
      <c r="C64" s="45"/>
      <c r="D64" s="167"/>
      <c r="E64" s="27"/>
      <c r="F64" s="20"/>
      <c r="G64" s="20"/>
      <c r="H64" s="20"/>
      <c r="I64" s="29"/>
      <c r="J64" s="53"/>
      <c r="K64" s="50">
        <f t="shared" si="0"/>
        <v>0</v>
      </c>
    </row>
    <row r="65" spans="1:11" ht="15">
      <c r="A65" s="20"/>
      <c r="B65" s="20">
        <v>55</v>
      </c>
      <c r="C65" s="45"/>
      <c r="D65" s="167"/>
      <c r="E65" s="27"/>
      <c r="F65" s="28"/>
      <c r="G65" s="28"/>
      <c r="H65" s="20"/>
      <c r="I65" s="29"/>
      <c r="J65" s="53"/>
      <c r="K65" s="50">
        <f t="shared" si="0"/>
        <v>0</v>
      </c>
    </row>
    <row r="66" spans="1:11" ht="15">
      <c r="A66" s="20"/>
      <c r="B66" s="20">
        <v>56</v>
      </c>
      <c r="C66" s="45"/>
      <c r="D66" s="167"/>
      <c r="E66" s="27"/>
      <c r="F66" s="28"/>
      <c r="G66" s="28"/>
      <c r="H66" s="20"/>
      <c r="I66" s="37"/>
      <c r="J66" s="53"/>
      <c r="K66" s="50">
        <f t="shared" si="0"/>
        <v>0</v>
      </c>
    </row>
    <row r="67" spans="1:11" ht="15">
      <c r="A67" s="20"/>
      <c r="B67" s="20">
        <v>57</v>
      </c>
      <c r="C67" s="45"/>
      <c r="D67" s="167"/>
      <c r="E67" s="27"/>
      <c r="F67" s="28"/>
      <c r="G67" s="28"/>
      <c r="H67" s="20"/>
      <c r="I67" s="29"/>
      <c r="J67" s="53"/>
      <c r="K67" s="50">
        <f t="shared" si="0"/>
        <v>0</v>
      </c>
    </row>
    <row r="68" spans="1:11" ht="15">
      <c r="A68" s="20"/>
      <c r="B68" s="20">
        <v>58</v>
      </c>
      <c r="C68" s="45"/>
      <c r="D68" s="167"/>
      <c r="E68" s="27"/>
      <c r="F68" s="28"/>
      <c r="G68" s="28"/>
      <c r="H68" s="20"/>
      <c r="I68" s="29"/>
      <c r="J68" s="53"/>
      <c r="K68" s="50">
        <f t="shared" si="0"/>
        <v>0</v>
      </c>
    </row>
    <row r="69" spans="1:11" ht="15">
      <c r="A69" s="20"/>
      <c r="B69" s="20">
        <v>59</v>
      </c>
      <c r="C69" s="45"/>
      <c r="D69" s="167"/>
      <c r="E69" s="27"/>
      <c r="F69" s="28"/>
      <c r="G69" s="28"/>
      <c r="H69" s="20"/>
      <c r="I69" s="29"/>
      <c r="J69" s="53"/>
      <c r="K69" s="50">
        <f t="shared" si="0"/>
        <v>0</v>
      </c>
    </row>
    <row r="70" spans="1:11" ht="15">
      <c r="A70" s="20"/>
      <c r="B70" s="20">
        <v>60</v>
      </c>
      <c r="C70" s="45"/>
      <c r="D70" s="167"/>
      <c r="E70" s="27"/>
      <c r="F70" s="28"/>
      <c r="G70" s="28"/>
      <c r="H70" s="20"/>
      <c r="I70" s="29"/>
      <c r="J70" s="53"/>
      <c r="K70" s="50">
        <f t="shared" si="0"/>
        <v>0</v>
      </c>
    </row>
    <row r="71" spans="1:11" ht="15">
      <c r="A71" s="20"/>
      <c r="B71" s="20">
        <v>61</v>
      </c>
      <c r="C71" s="45"/>
      <c r="D71" s="167"/>
      <c r="E71" s="27"/>
      <c r="F71" s="28"/>
      <c r="G71" s="28"/>
      <c r="H71" s="20"/>
      <c r="I71" s="29"/>
      <c r="J71" s="53"/>
      <c r="K71" s="50">
        <f t="shared" si="0"/>
        <v>0</v>
      </c>
    </row>
    <row r="72" spans="1:11" ht="15">
      <c r="A72" s="20"/>
      <c r="B72" s="20">
        <v>62</v>
      </c>
      <c r="C72" s="45"/>
      <c r="D72" s="167"/>
      <c r="E72" s="27"/>
      <c r="F72" s="28"/>
      <c r="G72" s="28"/>
      <c r="H72" s="20"/>
      <c r="I72" s="29"/>
      <c r="J72" s="53"/>
      <c r="K72" s="50">
        <f t="shared" si="0"/>
        <v>0</v>
      </c>
    </row>
    <row r="73" spans="1:11" ht="15">
      <c r="A73" s="20"/>
      <c r="B73" s="20">
        <v>63</v>
      </c>
      <c r="C73" s="45"/>
      <c r="D73" s="167"/>
      <c r="E73" s="27"/>
      <c r="F73" s="28"/>
      <c r="G73" s="28"/>
      <c r="H73" s="20"/>
      <c r="I73" s="29"/>
      <c r="J73" s="53"/>
      <c r="K73" s="50">
        <f t="shared" si="0"/>
        <v>0</v>
      </c>
    </row>
    <row r="74" spans="1:11" ht="15">
      <c r="A74" s="20"/>
      <c r="B74" s="20">
        <v>64</v>
      </c>
      <c r="C74" s="45"/>
      <c r="D74" s="167"/>
      <c r="E74" s="27"/>
      <c r="F74" s="28"/>
      <c r="G74" s="28"/>
      <c r="H74" s="20"/>
      <c r="I74" s="29"/>
      <c r="J74" s="53"/>
      <c r="K74" s="50">
        <f t="shared" si="0"/>
        <v>0</v>
      </c>
    </row>
    <row r="75" spans="1:11" ht="15">
      <c r="A75" s="20"/>
      <c r="B75" s="20">
        <v>65</v>
      </c>
      <c r="C75" s="45"/>
      <c r="D75" s="167"/>
      <c r="E75" s="27"/>
      <c r="F75" s="28"/>
      <c r="G75" s="28"/>
      <c r="H75" s="20"/>
      <c r="I75" s="29"/>
      <c r="J75" s="53"/>
      <c r="K75" s="50">
        <f t="shared" si="0"/>
        <v>0</v>
      </c>
    </row>
    <row r="76" spans="1:11" ht="15">
      <c r="A76" s="20"/>
      <c r="B76" s="20">
        <v>66</v>
      </c>
      <c r="C76" s="45"/>
      <c r="D76" s="167"/>
      <c r="E76" s="27"/>
      <c r="F76" s="28"/>
      <c r="G76" s="28"/>
      <c r="H76" s="20"/>
      <c r="I76" s="29"/>
      <c r="J76" s="53"/>
      <c r="K76" s="50">
        <f aca="true" t="shared" si="1" ref="K76:K110">G76*H76</f>
        <v>0</v>
      </c>
    </row>
    <row r="77" spans="1:11" ht="15">
      <c r="A77" s="20"/>
      <c r="B77" s="20">
        <v>67</v>
      </c>
      <c r="C77" s="45"/>
      <c r="D77" s="167"/>
      <c r="E77" s="27"/>
      <c r="F77" s="28"/>
      <c r="G77" s="28"/>
      <c r="H77" s="20"/>
      <c r="I77" s="29"/>
      <c r="J77" s="53"/>
      <c r="K77" s="50">
        <f t="shared" si="1"/>
        <v>0</v>
      </c>
    </row>
    <row r="78" spans="1:11" ht="15">
      <c r="A78" s="20"/>
      <c r="B78" s="20">
        <v>68</v>
      </c>
      <c r="C78" s="45"/>
      <c r="D78" s="167"/>
      <c r="E78" s="27"/>
      <c r="F78" s="28"/>
      <c r="G78" s="28"/>
      <c r="H78" s="20"/>
      <c r="I78" s="29"/>
      <c r="J78" s="53"/>
      <c r="K78" s="50">
        <f t="shared" si="1"/>
        <v>0</v>
      </c>
    </row>
    <row r="79" spans="1:11" ht="15">
      <c r="A79" s="20"/>
      <c r="B79" s="20">
        <v>69</v>
      </c>
      <c r="C79" s="45"/>
      <c r="D79" s="167"/>
      <c r="E79" s="27"/>
      <c r="F79" s="28"/>
      <c r="G79" s="28"/>
      <c r="H79" s="20"/>
      <c r="I79" s="29"/>
      <c r="J79" s="53"/>
      <c r="K79" s="50">
        <f t="shared" si="1"/>
        <v>0</v>
      </c>
    </row>
    <row r="80" spans="1:11" ht="15">
      <c r="A80" s="20"/>
      <c r="B80" s="20">
        <v>70</v>
      </c>
      <c r="C80" s="45"/>
      <c r="D80" s="167"/>
      <c r="E80" s="27"/>
      <c r="F80" s="28"/>
      <c r="G80" s="28"/>
      <c r="H80" s="20"/>
      <c r="I80" s="29"/>
      <c r="J80" s="53"/>
      <c r="K80" s="50">
        <f t="shared" si="1"/>
        <v>0</v>
      </c>
    </row>
    <row r="81" spans="1:11" ht="15">
      <c r="A81" s="20"/>
      <c r="B81" s="20">
        <v>71</v>
      </c>
      <c r="C81" s="45"/>
      <c r="D81" s="167"/>
      <c r="E81" s="27"/>
      <c r="F81" s="28"/>
      <c r="G81" s="28"/>
      <c r="H81" s="20"/>
      <c r="I81" s="29"/>
      <c r="J81" s="53"/>
      <c r="K81" s="50">
        <f t="shared" si="1"/>
        <v>0</v>
      </c>
    </row>
    <row r="82" spans="1:11" ht="15">
      <c r="A82" s="20"/>
      <c r="B82" s="20">
        <v>72</v>
      </c>
      <c r="C82" s="45"/>
      <c r="D82" s="167"/>
      <c r="E82" s="27"/>
      <c r="F82" s="28"/>
      <c r="G82" s="28"/>
      <c r="H82" s="20"/>
      <c r="I82" s="29"/>
      <c r="J82" s="53"/>
      <c r="K82" s="50">
        <f t="shared" si="1"/>
        <v>0</v>
      </c>
    </row>
    <row r="83" spans="1:11" ht="15">
      <c r="A83" s="20"/>
      <c r="B83" s="20">
        <v>73</v>
      </c>
      <c r="C83" s="45"/>
      <c r="D83" s="167"/>
      <c r="E83" s="27"/>
      <c r="F83" s="28"/>
      <c r="G83" s="28"/>
      <c r="H83" s="20"/>
      <c r="I83" s="29"/>
      <c r="J83" s="53"/>
      <c r="K83" s="50">
        <f t="shared" si="1"/>
        <v>0</v>
      </c>
    </row>
    <row r="84" spans="1:11" ht="15">
      <c r="A84" s="20"/>
      <c r="B84" s="20">
        <v>74</v>
      </c>
      <c r="C84" s="45"/>
      <c r="D84" s="167"/>
      <c r="E84" s="27"/>
      <c r="F84" s="28"/>
      <c r="G84" s="28"/>
      <c r="H84" s="20"/>
      <c r="I84" s="29"/>
      <c r="J84" s="53"/>
      <c r="K84" s="50">
        <f t="shared" si="1"/>
        <v>0</v>
      </c>
    </row>
    <row r="85" spans="1:11" ht="15">
      <c r="A85" s="20"/>
      <c r="B85" s="20">
        <v>75</v>
      </c>
      <c r="C85" s="45"/>
      <c r="D85" s="167"/>
      <c r="E85" s="27"/>
      <c r="F85" s="20"/>
      <c r="G85" s="20"/>
      <c r="H85" s="20"/>
      <c r="I85" s="29"/>
      <c r="J85" s="53"/>
      <c r="K85" s="50">
        <f t="shared" si="1"/>
        <v>0</v>
      </c>
    </row>
    <row r="86" spans="1:11" ht="15">
      <c r="A86" s="20"/>
      <c r="B86" s="20">
        <v>76</v>
      </c>
      <c r="C86" s="45"/>
      <c r="D86" s="167"/>
      <c r="E86" s="27"/>
      <c r="F86" s="20"/>
      <c r="G86" s="20"/>
      <c r="H86" s="20"/>
      <c r="I86" s="29"/>
      <c r="J86" s="53"/>
      <c r="K86" s="50">
        <f t="shared" si="1"/>
        <v>0</v>
      </c>
    </row>
    <row r="87" spans="1:11" ht="15">
      <c r="A87" s="20"/>
      <c r="B87" s="20">
        <v>77</v>
      </c>
      <c r="C87" s="45"/>
      <c r="D87" s="167"/>
      <c r="E87" s="27"/>
      <c r="F87" s="20"/>
      <c r="G87" s="20"/>
      <c r="H87" s="20"/>
      <c r="I87" s="29"/>
      <c r="J87" s="53"/>
      <c r="K87" s="50">
        <f t="shared" si="1"/>
        <v>0</v>
      </c>
    </row>
    <row r="88" spans="1:11" ht="15">
      <c r="A88" s="20"/>
      <c r="B88" s="20">
        <v>78</v>
      </c>
      <c r="C88" s="45"/>
      <c r="D88" s="167"/>
      <c r="E88" s="27"/>
      <c r="F88" s="20"/>
      <c r="G88" s="20"/>
      <c r="H88" s="20"/>
      <c r="I88" s="29"/>
      <c r="J88" s="53"/>
      <c r="K88" s="50">
        <f t="shared" si="1"/>
        <v>0</v>
      </c>
    </row>
    <row r="89" spans="1:11" ht="15">
      <c r="A89" s="20"/>
      <c r="B89" s="20">
        <v>79</v>
      </c>
      <c r="C89" s="45"/>
      <c r="D89" s="167"/>
      <c r="E89" s="27"/>
      <c r="F89" s="20"/>
      <c r="G89" s="20"/>
      <c r="H89" s="20"/>
      <c r="I89" s="29"/>
      <c r="J89" s="53"/>
      <c r="K89" s="50">
        <f t="shared" si="1"/>
        <v>0</v>
      </c>
    </row>
    <row r="90" spans="1:11" ht="15">
      <c r="A90" s="20"/>
      <c r="B90" s="20">
        <v>80</v>
      </c>
      <c r="C90" s="45"/>
      <c r="D90" s="167"/>
      <c r="E90" s="27"/>
      <c r="F90" s="20"/>
      <c r="G90" s="20"/>
      <c r="H90" s="20"/>
      <c r="I90" s="29"/>
      <c r="J90" s="53"/>
      <c r="K90" s="50">
        <f t="shared" si="1"/>
        <v>0</v>
      </c>
    </row>
    <row r="91" spans="1:11" ht="15">
      <c r="A91" s="20"/>
      <c r="B91" s="20">
        <v>81</v>
      </c>
      <c r="C91" s="45"/>
      <c r="D91" s="167"/>
      <c r="E91" s="27"/>
      <c r="F91" s="20"/>
      <c r="G91" s="20"/>
      <c r="H91" s="20"/>
      <c r="I91" s="29"/>
      <c r="J91" s="53"/>
      <c r="K91" s="50">
        <f t="shared" si="1"/>
        <v>0</v>
      </c>
    </row>
    <row r="92" spans="1:11" ht="15">
      <c r="A92" s="20"/>
      <c r="B92" s="20">
        <v>82</v>
      </c>
      <c r="C92" s="45"/>
      <c r="D92" s="167"/>
      <c r="E92" s="27"/>
      <c r="F92" s="20"/>
      <c r="G92" s="20"/>
      <c r="H92" s="20"/>
      <c r="I92" s="29"/>
      <c r="J92" s="53"/>
      <c r="K92" s="50">
        <f t="shared" si="1"/>
        <v>0</v>
      </c>
    </row>
    <row r="93" spans="1:11" ht="15">
      <c r="A93" s="20"/>
      <c r="B93" s="20">
        <v>83</v>
      </c>
      <c r="C93" s="45"/>
      <c r="D93" s="167"/>
      <c r="E93" s="27"/>
      <c r="F93" s="20"/>
      <c r="G93" s="20"/>
      <c r="H93" s="20"/>
      <c r="I93" s="29"/>
      <c r="J93" s="53"/>
      <c r="K93" s="50">
        <f t="shared" si="1"/>
        <v>0</v>
      </c>
    </row>
    <row r="94" spans="1:11" ht="15">
      <c r="A94" s="20"/>
      <c r="B94" s="20">
        <v>84</v>
      </c>
      <c r="C94" s="45"/>
      <c r="D94" s="167"/>
      <c r="E94" s="27"/>
      <c r="F94" s="20"/>
      <c r="G94" s="20"/>
      <c r="H94" s="20"/>
      <c r="I94" s="29"/>
      <c r="J94" s="53"/>
      <c r="K94" s="50">
        <f t="shared" si="1"/>
        <v>0</v>
      </c>
    </row>
    <row r="95" spans="1:11" ht="15">
      <c r="A95" s="20"/>
      <c r="B95" s="20">
        <v>85</v>
      </c>
      <c r="C95" s="45"/>
      <c r="D95" s="167"/>
      <c r="E95" s="27"/>
      <c r="F95" s="20"/>
      <c r="G95" s="20"/>
      <c r="H95" s="20"/>
      <c r="I95" s="29"/>
      <c r="J95" s="53"/>
      <c r="K95" s="50">
        <f t="shared" si="1"/>
        <v>0</v>
      </c>
    </row>
    <row r="96" spans="1:11" ht="15">
      <c r="A96" s="20"/>
      <c r="B96" s="20">
        <v>86</v>
      </c>
      <c r="C96" s="45"/>
      <c r="D96" s="167"/>
      <c r="E96" s="27"/>
      <c r="F96" s="20"/>
      <c r="G96" s="20"/>
      <c r="H96" s="20"/>
      <c r="I96" s="29"/>
      <c r="J96" s="53"/>
      <c r="K96" s="50">
        <f t="shared" si="1"/>
        <v>0</v>
      </c>
    </row>
    <row r="97" spans="1:11" ht="15">
      <c r="A97" s="20"/>
      <c r="B97" s="20">
        <v>87</v>
      </c>
      <c r="C97" s="45"/>
      <c r="D97" s="167"/>
      <c r="E97" s="27"/>
      <c r="F97" s="20"/>
      <c r="G97" s="20"/>
      <c r="H97" s="20"/>
      <c r="I97" s="29"/>
      <c r="J97" s="53"/>
      <c r="K97" s="50">
        <f t="shared" si="1"/>
        <v>0</v>
      </c>
    </row>
    <row r="98" spans="1:11" ht="15">
      <c r="A98" s="20"/>
      <c r="B98" s="20">
        <v>88</v>
      </c>
      <c r="C98" s="45"/>
      <c r="D98" s="167"/>
      <c r="E98" s="27"/>
      <c r="F98" s="20"/>
      <c r="G98" s="20"/>
      <c r="H98" s="20"/>
      <c r="I98" s="29"/>
      <c r="J98" s="53"/>
      <c r="K98" s="50">
        <f t="shared" si="1"/>
        <v>0</v>
      </c>
    </row>
    <row r="99" spans="1:11" ht="15">
      <c r="A99" s="20"/>
      <c r="B99" s="20">
        <v>89</v>
      </c>
      <c r="C99" s="45"/>
      <c r="D99" s="167"/>
      <c r="E99" s="27"/>
      <c r="F99" s="20"/>
      <c r="G99" s="20"/>
      <c r="H99" s="20"/>
      <c r="I99" s="29"/>
      <c r="J99" s="53"/>
      <c r="K99" s="50">
        <f t="shared" si="1"/>
        <v>0</v>
      </c>
    </row>
    <row r="100" spans="1:11" ht="15">
      <c r="A100" s="20"/>
      <c r="B100" s="20">
        <v>90</v>
      </c>
      <c r="C100" s="45"/>
      <c r="D100" s="167"/>
      <c r="E100" s="27"/>
      <c r="F100" s="20"/>
      <c r="G100" s="20"/>
      <c r="H100" s="20"/>
      <c r="I100" s="29"/>
      <c r="J100" s="53"/>
      <c r="K100" s="50">
        <f t="shared" si="1"/>
        <v>0</v>
      </c>
    </row>
    <row r="101" spans="1:11" ht="15">
      <c r="A101" s="20"/>
      <c r="B101" s="20">
        <v>91</v>
      </c>
      <c r="C101" s="45"/>
      <c r="D101" s="167"/>
      <c r="E101" s="27"/>
      <c r="F101" s="20"/>
      <c r="G101" s="20"/>
      <c r="H101" s="20"/>
      <c r="I101" s="29"/>
      <c r="J101" s="53"/>
      <c r="K101" s="50">
        <f t="shared" si="1"/>
        <v>0</v>
      </c>
    </row>
    <row r="102" spans="1:11" ht="15">
      <c r="A102" s="20"/>
      <c r="B102" s="20">
        <v>92</v>
      </c>
      <c r="C102" s="45"/>
      <c r="D102" s="167"/>
      <c r="E102" s="27"/>
      <c r="F102" s="20"/>
      <c r="G102" s="20"/>
      <c r="H102" s="20"/>
      <c r="I102" s="29"/>
      <c r="J102" s="53"/>
      <c r="K102" s="50">
        <f t="shared" si="1"/>
        <v>0</v>
      </c>
    </row>
    <row r="103" spans="1:11" ht="15">
      <c r="A103" s="20"/>
      <c r="B103" s="20">
        <v>93</v>
      </c>
      <c r="C103" s="45"/>
      <c r="D103" s="167"/>
      <c r="E103" s="27"/>
      <c r="F103" s="20"/>
      <c r="G103" s="20"/>
      <c r="H103" s="20"/>
      <c r="I103" s="29"/>
      <c r="J103" s="53"/>
      <c r="K103" s="50">
        <f t="shared" si="1"/>
        <v>0</v>
      </c>
    </row>
    <row r="104" spans="1:11" ht="15">
      <c r="A104" s="20"/>
      <c r="B104" s="20">
        <v>94</v>
      </c>
      <c r="C104" s="45"/>
      <c r="D104" s="167"/>
      <c r="E104" s="27"/>
      <c r="F104" s="20"/>
      <c r="G104" s="20"/>
      <c r="H104" s="20"/>
      <c r="I104" s="29"/>
      <c r="J104" s="53"/>
      <c r="K104" s="50">
        <f t="shared" si="1"/>
        <v>0</v>
      </c>
    </row>
    <row r="105" spans="1:11" ht="15">
      <c r="A105" s="20"/>
      <c r="B105" s="20">
        <v>95</v>
      </c>
      <c r="C105" s="45"/>
      <c r="D105" s="167"/>
      <c r="E105" s="27"/>
      <c r="F105" s="20"/>
      <c r="G105" s="20"/>
      <c r="H105" s="20"/>
      <c r="I105" s="29"/>
      <c r="J105" s="53"/>
      <c r="K105" s="50">
        <f t="shared" si="1"/>
        <v>0</v>
      </c>
    </row>
    <row r="106" spans="1:11" ht="15">
      <c r="A106" s="20"/>
      <c r="B106" s="20">
        <v>96</v>
      </c>
      <c r="C106" s="45"/>
      <c r="D106" s="167"/>
      <c r="E106" s="27"/>
      <c r="F106" s="20"/>
      <c r="G106" s="20"/>
      <c r="H106" s="20"/>
      <c r="I106" s="29"/>
      <c r="J106" s="53"/>
      <c r="K106" s="50">
        <f t="shared" si="1"/>
        <v>0</v>
      </c>
    </row>
    <row r="107" spans="1:11" ht="15">
      <c r="A107" s="20"/>
      <c r="B107" s="20">
        <v>97</v>
      </c>
      <c r="C107" s="45"/>
      <c r="D107" s="167"/>
      <c r="E107" s="27"/>
      <c r="F107" s="20"/>
      <c r="G107" s="20"/>
      <c r="H107" s="20"/>
      <c r="I107" s="29"/>
      <c r="J107" s="53"/>
      <c r="K107" s="50">
        <f t="shared" si="1"/>
        <v>0</v>
      </c>
    </row>
    <row r="108" spans="1:11" ht="15">
      <c r="A108" s="20"/>
      <c r="B108" s="20">
        <v>98</v>
      </c>
      <c r="C108" s="45"/>
      <c r="D108" s="167"/>
      <c r="E108" s="27"/>
      <c r="F108" s="20"/>
      <c r="G108" s="20"/>
      <c r="H108" s="20"/>
      <c r="I108" s="29"/>
      <c r="J108" s="53"/>
      <c r="K108" s="50">
        <f t="shared" si="1"/>
        <v>0</v>
      </c>
    </row>
    <row r="109" spans="1:11" ht="15">
      <c r="A109" s="20"/>
      <c r="B109" s="20">
        <v>99</v>
      </c>
      <c r="C109" s="45"/>
      <c r="D109" s="167"/>
      <c r="E109" s="27"/>
      <c r="F109" s="20"/>
      <c r="G109" s="20"/>
      <c r="H109" s="20"/>
      <c r="I109" s="29"/>
      <c r="J109" s="53"/>
      <c r="K109" s="50">
        <f t="shared" si="1"/>
        <v>0</v>
      </c>
    </row>
    <row r="110" spans="1:11" ht="15">
      <c r="A110" s="20"/>
      <c r="B110" s="20">
        <v>100</v>
      </c>
      <c r="C110" s="45"/>
      <c r="D110" s="167"/>
      <c r="E110" s="27"/>
      <c r="F110" s="20"/>
      <c r="G110" s="20"/>
      <c r="H110" s="20"/>
      <c r="I110" s="29"/>
      <c r="J110" s="53"/>
      <c r="K110" s="50">
        <f t="shared" si="1"/>
        <v>0</v>
      </c>
    </row>
    <row r="111" spans="1:9" ht="15">
      <c r="A111" s="47"/>
      <c r="B111" s="20">
        <v>101</v>
      </c>
      <c r="C111" s="65"/>
      <c r="D111" s="176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176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176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176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176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176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176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176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176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176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176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176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176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176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176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176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176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176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176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176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176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176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176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176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176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176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176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176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176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176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176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176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176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176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176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176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176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176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176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176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176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176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176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176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176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176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176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176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176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176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176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176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176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176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176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176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176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176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176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176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176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176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176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176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176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176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176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176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176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176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176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176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176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176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176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176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176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176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176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176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176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176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176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176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176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176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</row>
  </sheetData>
  <sheetProtection/>
  <dataValidations count="1">
    <dataValidation allowBlank="1" showInputMessage="1" showErrorMessage="1" imeMode="halfAlpha" sqref="D41:D42"/>
  </dataValidation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96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72</v>
      </c>
      <c r="G1" s="2" t="s">
        <v>39</v>
      </c>
      <c r="K1" s="40" t="s">
        <v>73</v>
      </c>
    </row>
    <row r="2" ht="13.5" customHeight="1">
      <c r="K2" s="41" t="s">
        <v>74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2976</v>
      </c>
      <c r="E6" s="11"/>
      <c r="F6" s="12" t="s">
        <v>1</v>
      </c>
      <c r="G6" s="13">
        <f>SUM(H11:H296)</f>
        <v>95</v>
      </c>
      <c r="H6" s="14" t="s">
        <v>2</v>
      </c>
    </row>
    <row r="7" spans="3:8" ht="17.25">
      <c r="C7" s="42" t="s">
        <v>76</v>
      </c>
      <c r="D7" s="10">
        <v>27</v>
      </c>
      <c r="E7" s="11"/>
      <c r="F7" s="16" t="s">
        <v>3</v>
      </c>
      <c r="G7" s="17">
        <f>SUM(K11:K96)</f>
        <v>211400</v>
      </c>
      <c r="H7" s="18" t="s">
        <v>4</v>
      </c>
    </row>
    <row r="8" spans="3:8" ht="17.25">
      <c r="C8" s="42" t="s">
        <v>5</v>
      </c>
      <c r="D8" s="10">
        <v>87259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27</v>
      </c>
      <c r="B11" s="20">
        <v>1</v>
      </c>
      <c r="C11" s="243" t="s">
        <v>2977</v>
      </c>
      <c r="D11" s="244" t="s">
        <v>2978</v>
      </c>
      <c r="E11" s="245" t="s">
        <v>486</v>
      </c>
      <c r="F11" s="246">
        <v>2000</v>
      </c>
      <c r="G11" s="246">
        <v>1600</v>
      </c>
      <c r="H11" s="247">
        <v>2</v>
      </c>
      <c r="I11" s="248" t="s">
        <v>472</v>
      </c>
      <c r="J11" s="249" t="s">
        <v>2979</v>
      </c>
      <c r="K11" s="50">
        <f>G11*H11</f>
        <v>3200</v>
      </c>
    </row>
    <row r="12" spans="1:11" ht="15">
      <c r="A12" s="20">
        <v>27</v>
      </c>
      <c r="B12" s="20">
        <v>2</v>
      </c>
      <c r="C12" s="250" t="s">
        <v>2980</v>
      </c>
      <c r="D12" s="250" t="s">
        <v>2981</v>
      </c>
      <c r="E12" s="245" t="s">
        <v>494</v>
      </c>
      <c r="F12" s="251">
        <v>1700</v>
      </c>
      <c r="G12" s="251">
        <v>1400</v>
      </c>
      <c r="H12" s="247">
        <v>1</v>
      </c>
      <c r="I12" s="248" t="s">
        <v>637</v>
      </c>
      <c r="J12" s="252" t="s">
        <v>2982</v>
      </c>
      <c r="K12" s="50">
        <f aca="true" t="shared" si="0" ref="K12:K75">G12*H12</f>
        <v>1400</v>
      </c>
    </row>
    <row r="13" spans="1:11" ht="15">
      <c r="A13" s="20">
        <v>27</v>
      </c>
      <c r="B13" s="20">
        <v>3</v>
      </c>
      <c r="C13" s="250" t="s">
        <v>2983</v>
      </c>
      <c r="D13" s="250" t="s">
        <v>2984</v>
      </c>
      <c r="E13" s="245" t="s">
        <v>2985</v>
      </c>
      <c r="F13" s="251">
        <v>2000</v>
      </c>
      <c r="G13" s="251">
        <v>1600</v>
      </c>
      <c r="H13" s="247">
        <v>2</v>
      </c>
      <c r="I13" s="248" t="s">
        <v>635</v>
      </c>
      <c r="J13" s="252" t="s">
        <v>2986</v>
      </c>
      <c r="K13" s="50">
        <f t="shared" si="0"/>
        <v>3200</v>
      </c>
    </row>
    <row r="14" spans="1:11" ht="15">
      <c r="A14" s="20">
        <v>27</v>
      </c>
      <c r="B14" s="20">
        <v>4</v>
      </c>
      <c r="C14" s="250" t="s">
        <v>2987</v>
      </c>
      <c r="D14" s="250" t="s">
        <v>2988</v>
      </c>
      <c r="E14" s="245" t="s">
        <v>494</v>
      </c>
      <c r="F14" s="251">
        <v>2000</v>
      </c>
      <c r="G14" s="251">
        <v>1600</v>
      </c>
      <c r="H14" s="247">
        <v>1</v>
      </c>
      <c r="I14" s="248" t="s">
        <v>499</v>
      </c>
      <c r="J14" s="252" t="s">
        <v>2989</v>
      </c>
      <c r="K14" s="50">
        <f t="shared" si="0"/>
        <v>1600</v>
      </c>
    </row>
    <row r="15" spans="1:11" ht="15">
      <c r="A15" s="20">
        <v>27</v>
      </c>
      <c r="B15" s="20">
        <v>5</v>
      </c>
      <c r="C15" s="250" t="s">
        <v>2990</v>
      </c>
      <c r="D15" s="250" t="s">
        <v>2991</v>
      </c>
      <c r="E15" s="245" t="s">
        <v>2985</v>
      </c>
      <c r="F15" s="251">
        <v>2000</v>
      </c>
      <c r="G15" s="251">
        <v>1600</v>
      </c>
      <c r="H15" s="247">
        <v>2</v>
      </c>
      <c r="I15" s="248" t="s">
        <v>499</v>
      </c>
      <c r="J15" s="252" t="s">
        <v>2992</v>
      </c>
      <c r="K15" s="50">
        <f t="shared" si="0"/>
        <v>3200</v>
      </c>
    </row>
    <row r="16" spans="1:11" ht="15">
      <c r="A16" s="20">
        <v>27</v>
      </c>
      <c r="B16" s="20">
        <v>6</v>
      </c>
      <c r="C16" s="253" t="s">
        <v>2993</v>
      </c>
      <c r="D16" s="253" t="s">
        <v>2994</v>
      </c>
      <c r="E16" s="245" t="s">
        <v>44</v>
      </c>
      <c r="F16" s="251">
        <v>2000</v>
      </c>
      <c r="G16" s="251">
        <v>1600</v>
      </c>
      <c r="H16" s="247">
        <v>1</v>
      </c>
      <c r="I16" s="248" t="s">
        <v>988</v>
      </c>
      <c r="J16" s="252" t="s">
        <v>2995</v>
      </c>
      <c r="K16" s="50">
        <f t="shared" si="0"/>
        <v>1600</v>
      </c>
    </row>
    <row r="17" spans="1:11" ht="15">
      <c r="A17" s="20">
        <v>27</v>
      </c>
      <c r="B17" s="20">
        <v>7</v>
      </c>
      <c r="C17" s="253" t="s">
        <v>2996</v>
      </c>
      <c r="D17" s="253" t="s">
        <v>2997</v>
      </c>
      <c r="E17" s="245" t="s">
        <v>44</v>
      </c>
      <c r="F17" s="251">
        <v>2300</v>
      </c>
      <c r="G17" s="251">
        <v>1900</v>
      </c>
      <c r="H17" s="247">
        <v>1</v>
      </c>
      <c r="I17" s="248" t="s">
        <v>988</v>
      </c>
      <c r="J17" s="252" t="s">
        <v>2998</v>
      </c>
      <c r="K17" s="50">
        <f t="shared" si="0"/>
        <v>1900</v>
      </c>
    </row>
    <row r="18" spans="1:11" ht="15">
      <c r="A18" s="20">
        <v>27</v>
      </c>
      <c r="B18" s="20">
        <v>8</v>
      </c>
      <c r="C18" s="250" t="s">
        <v>2999</v>
      </c>
      <c r="D18" s="250" t="s">
        <v>3000</v>
      </c>
      <c r="E18" s="245" t="s">
        <v>494</v>
      </c>
      <c r="F18" s="251">
        <v>1800</v>
      </c>
      <c r="G18" s="251">
        <v>1500</v>
      </c>
      <c r="H18" s="247">
        <v>1</v>
      </c>
      <c r="I18" s="248" t="s">
        <v>2250</v>
      </c>
      <c r="J18" s="252" t="s">
        <v>3001</v>
      </c>
      <c r="K18" s="50">
        <f t="shared" si="0"/>
        <v>1500</v>
      </c>
    </row>
    <row r="19" spans="1:11" ht="15">
      <c r="A19" s="20">
        <v>27</v>
      </c>
      <c r="B19" s="20">
        <v>9</v>
      </c>
      <c r="C19" s="250" t="s">
        <v>3002</v>
      </c>
      <c r="D19" s="250" t="s">
        <v>3003</v>
      </c>
      <c r="E19" s="245" t="s">
        <v>494</v>
      </c>
      <c r="F19" s="251">
        <v>2000</v>
      </c>
      <c r="G19" s="251">
        <v>1600</v>
      </c>
      <c r="H19" s="247">
        <v>2</v>
      </c>
      <c r="I19" s="248" t="s">
        <v>619</v>
      </c>
      <c r="J19" s="252" t="s">
        <v>3004</v>
      </c>
      <c r="K19" s="50">
        <f t="shared" si="0"/>
        <v>3200</v>
      </c>
    </row>
    <row r="20" spans="1:11" ht="15">
      <c r="A20" s="20">
        <v>27</v>
      </c>
      <c r="B20" s="20">
        <v>10</v>
      </c>
      <c r="C20" s="250" t="s">
        <v>3005</v>
      </c>
      <c r="D20" s="250" t="s">
        <v>3006</v>
      </c>
      <c r="E20" s="245" t="s">
        <v>494</v>
      </c>
      <c r="F20" s="251">
        <v>1800</v>
      </c>
      <c r="G20" s="251">
        <v>1500</v>
      </c>
      <c r="H20" s="247">
        <v>1</v>
      </c>
      <c r="I20" s="248" t="s">
        <v>499</v>
      </c>
      <c r="J20" s="252" t="s">
        <v>3007</v>
      </c>
      <c r="K20" s="50">
        <f t="shared" si="0"/>
        <v>1500</v>
      </c>
    </row>
    <row r="21" spans="1:11" ht="15">
      <c r="A21" s="20">
        <v>27</v>
      </c>
      <c r="B21" s="20">
        <v>11</v>
      </c>
      <c r="C21" s="250" t="s">
        <v>3008</v>
      </c>
      <c r="D21" s="250" t="s">
        <v>3009</v>
      </c>
      <c r="E21" s="245" t="s">
        <v>2985</v>
      </c>
      <c r="F21" s="251">
        <v>20000</v>
      </c>
      <c r="G21" s="251">
        <f>F21*0.84</f>
        <v>16800</v>
      </c>
      <c r="H21" s="247">
        <v>2</v>
      </c>
      <c r="I21" s="248" t="s">
        <v>635</v>
      </c>
      <c r="J21" s="252" t="s">
        <v>3010</v>
      </c>
      <c r="K21" s="50">
        <f t="shared" si="0"/>
        <v>33600</v>
      </c>
    </row>
    <row r="22" spans="1:11" ht="15">
      <c r="A22" s="20">
        <v>27</v>
      </c>
      <c r="B22" s="20">
        <v>12</v>
      </c>
      <c r="C22" s="250" t="s">
        <v>3011</v>
      </c>
      <c r="D22" s="250" t="s">
        <v>3012</v>
      </c>
      <c r="E22" s="245" t="s">
        <v>494</v>
      </c>
      <c r="F22" s="251">
        <v>2000</v>
      </c>
      <c r="G22" s="251">
        <v>1600</v>
      </c>
      <c r="H22" s="247">
        <v>2</v>
      </c>
      <c r="I22" s="248" t="s">
        <v>619</v>
      </c>
      <c r="J22" s="252" t="s">
        <v>3013</v>
      </c>
      <c r="K22" s="50">
        <f t="shared" si="0"/>
        <v>3200</v>
      </c>
    </row>
    <row r="23" spans="1:11" ht="15">
      <c r="A23" s="20">
        <v>27</v>
      </c>
      <c r="B23" s="20">
        <v>13</v>
      </c>
      <c r="C23" s="250" t="s">
        <v>3014</v>
      </c>
      <c r="D23" s="250" t="s">
        <v>3015</v>
      </c>
      <c r="E23" s="245" t="s">
        <v>44</v>
      </c>
      <c r="F23" s="251">
        <v>2200</v>
      </c>
      <c r="G23" s="251">
        <v>1800</v>
      </c>
      <c r="H23" s="247">
        <v>1</v>
      </c>
      <c r="I23" s="248" t="s">
        <v>988</v>
      </c>
      <c r="J23" s="252" t="s">
        <v>3016</v>
      </c>
      <c r="K23" s="50">
        <f t="shared" si="0"/>
        <v>1800</v>
      </c>
    </row>
    <row r="24" spans="1:11" ht="15">
      <c r="A24" s="20">
        <v>27</v>
      </c>
      <c r="B24" s="20">
        <v>14</v>
      </c>
      <c r="C24" s="250" t="s">
        <v>3017</v>
      </c>
      <c r="D24" s="250" t="s">
        <v>3018</v>
      </c>
      <c r="E24" s="245" t="s">
        <v>494</v>
      </c>
      <c r="F24" s="251">
        <v>2000</v>
      </c>
      <c r="G24" s="251">
        <v>1600</v>
      </c>
      <c r="H24" s="247">
        <v>1</v>
      </c>
      <c r="I24" s="248" t="s">
        <v>499</v>
      </c>
      <c r="J24" s="252" t="s">
        <v>3019</v>
      </c>
      <c r="K24" s="50">
        <f t="shared" si="0"/>
        <v>1600</v>
      </c>
    </row>
    <row r="25" spans="1:11" ht="15">
      <c r="A25" s="20">
        <v>27</v>
      </c>
      <c r="B25" s="20">
        <v>15</v>
      </c>
      <c r="C25" s="250" t="s">
        <v>3020</v>
      </c>
      <c r="D25" s="250" t="s">
        <v>3021</v>
      </c>
      <c r="E25" s="245" t="s">
        <v>2985</v>
      </c>
      <c r="F25" s="251">
        <v>2400</v>
      </c>
      <c r="G25" s="251">
        <v>2000</v>
      </c>
      <c r="H25" s="247">
        <v>1</v>
      </c>
      <c r="I25" s="248" t="s">
        <v>499</v>
      </c>
      <c r="J25" s="252" t="s">
        <v>3022</v>
      </c>
      <c r="K25" s="50">
        <f t="shared" si="0"/>
        <v>2000</v>
      </c>
    </row>
    <row r="26" spans="1:11" ht="15">
      <c r="A26" s="20">
        <v>27</v>
      </c>
      <c r="B26" s="20">
        <v>16</v>
      </c>
      <c r="C26" s="250" t="s">
        <v>3023</v>
      </c>
      <c r="D26" s="250" t="s">
        <v>3024</v>
      </c>
      <c r="E26" s="245" t="s">
        <v>44</v>
      </c>
      <c r="F26" s="251">
        <v>2900</v>
      </c>
      <c r="G26" s="251">
        <v>2400</v>
      </c>
      <c r="H26" s="247">
        <v>1</v>
      </c>
      <c r="I26" s="248" t="s">
        <v>611</v>
      </c>
      <c r="J26" s="252" t="s">
        <v>3025</v>
      </c>
      <c r="K26" s="50">
        <f t="shared" si="0"/>
        <v>2400</v>
      </c>
    </row>
    <row r="27" spans="1:11" ht="15">
      <c r="A27" s="20">
        <v>27</v>
      </c>
      <c r="B27" s="20">
        <v>17</v>
      </c>
      <c r="C27" s="250" t="s">
        <v>3026</v>
      </c>
      <c r="D27" s="250" t="s">
        <v>3027</v>
      </c>
      <c r="E27" s="245" t="s">
        <v>494</v>
      </c>
      <c r="F27" s="251">
        <v>2200</v>
      </c>
      <c r="G27" s="251">
        <v>1800</v>
      </c>
      <c r="H27" s="247">
        <v>1</v>
      </c>
      <c r="I27" s="248" t="s">
        <v>635</v>
      </c>
      <c r="J27" s="252" t="s">
        <v>3028</v>
      </c>
      <c r="K27" s="50">
        <f t="shared" si="0"/>
        <v>1800</v>
      </c>
    </row>
    <row r="28" spans="1:11" ht="15">
      <c r="A28" s="20">
        <v>27</v>
      </c>
      <c r="B28" s="20">
        <v>18</v>
      </c>
      <c r="C28" s="250" t="s">
        <v>3029</v>
      </c>
      <c r="D28" s="250" t="s">
        <v>3030</v>
      </c>
      <c r="E28" s="245" t="s">
        <v>494</v>
      </c>
      <c r="F28" s="251">
        <v>2000</v>
      </c>
      <c r="G28" s="251">
        <v>1600</v>
      </c>
      <c r="H28" s="247">
        <v>2</v>
      </c>
      <c r="I28" s="248" t="s">
        <v>619</v>
      </c>
      <c r="J28" s="252" t="s">
        <v>3031</v>
      </c>
      <c r="K28" s="50">
        <f t="shared" si="0"/>
        <v>3200</v>
      </c>
    </row>
    <row r="29" spans="1:11" ht="15">
      <c r="A29" s="20">
        <v>27</v>
      </c>
      <c r="B29" s="20">
        <v>19</v>
      </c>
      <c r="C29" s="250" t="s">
        <v>3032</v>
      </c>
      <c r="D29" s="250" t="s">
        <v>3033</v>
      </c>
      <c r="E29" s="245" t="s">
        <v>494</v>
      </c>
      <c r="F29" s="251">
        <v>2000</v>
      </c>
      <c r="G29" s="251">
        <v>1600</v>
      </c>
      <c r="H29" s="247">
        <v>2</v>
      </c>
      <c r="I29" s="248" t="s">
        <v>619</v>
      </c>
      <c r="J29" s="252" t="s">
        <v>3034</v>
      </c>
      <c r="K29" s="50">
        <f t="shared" si="0"/>
        <v>3200</v>
      </c>
    </row>
    <row r="30" spans="1:11" ht="15">
      <c r="A30" s="20">
        <v>27</v>
      </c>
      <c r="B30" s="20">
        <v>20</v>
      </c>
      <c r="C30" s="250" t="s">
        <v>3035</v>
      </c>
      <c r="D30" s="250" t="s">
        <v>3036</v>
      </c>
      <c r="E30" s="245" t="s">
        <v>3037</v>
      </c>
      <c r="F30" s="251">
        <v>1500</v>
      </c>
      <c r="G30" s="251">
        <v>1200</v>
      </c>
      <c r="H30" s="247">
        <v>2</v>
      </c>
      <c r="I30" s="248" t="s">
        <v>639</v>
      </c>
      <c r="J30" s="252" t="s">
        <v>3038</v>
      </c>
      <c r="K30" s="50">
        <f t="shared" si="0"/>
        <v>2400</v>
      </c>
    </row>
    <row r="31" spans="1:11" ht="15">
      <c r="A31" s="20">
        <v>27</v>
      </c>
      <c r="B31" s="20">
        <v>21</v>
      </c>
      <c r="C31" s="250" t="s">
        <v>3039</v>
      </c>
      <c r="D31" s="250" t="s">
        <v>3040</v>
      </c>
      <c r="E31" s="245" t="s">
        <v>44</v>
      </c>
      <c r="F31" s="251">
        <v>5500</v>
      </c>
      <c r="G31" s="251">
        <v>4600</v>
      </c>
      <c r="H31" s="247">
        <v>1</v>
      </c>
      <c r="I31" s="248" t="s">
        <v>499</v>
      </c>
      <c r="J31" s="252" t="s">
        <v>3041</v>
      </c>
      <c r="K31" s="50">
        <f t="shared" si="0"/>
        <v>4600</v>
      </c>
    </row>
    <row r="32" spans="1:11" ht="15">
      <c r="A32" s="20">
        <v>27</v>
      </c>
      <c r="B32" s="20">
        <v>22</v>
      </c>
      <c r="C32" s="250" t="s">
        <v>3042</v>
      </c>
      <c r="D32" s="250" t="s">
        <v>3043</v>
      </c>
      <c r="E32" s="245" t="s">
        <v>2985</v>
      </c>
      <c r="F32" s="251">
        <v>2400</v>
      </c>
      <c r="G32" s="251">
        <v>2000</v>
      </c>
      <c r="H32" s="247">
        <v>2</v>
      </c>
      <c r="I32" s="248" t="s">
        <v>631</v>
      </c>
      <c r="J32" s="252" t="s">
        <v>3044</v>
      </c>
      <c r="K32" s="50">
        <f t="shared" si="0"/>
        <v>4000</v>
      </c>
    </row>
    <row r="33" spans="1:11" ht="15">
      <c r="A33" s="20">
        <v>27</v>
      </c>
      <c r="B33" s="20">
        <v>23</v>
      </c>
      <c r="C33" s="250" t="s">
        <v>3045</v>
      </c>
      <c r="D33" s="250" t="s">
        <v>3046</v>
      </c>
      <c r="E33" s="245" t="s">
        <v>494</v>
      </c>
      <c r="F33" s="251">
        <v>2200</v>
      </c>
      <c r="G33" s="251">
        <v>1800</v>
      </c>
      <c r="H33" s="247">
        <v>1</v>
      </c>
      <c r="I33" s="248" t="s">
        <v>495</v>
      </c>
      <c r="J33" s="252" t="s">
        <v>3047</v>
      </c>
      <c r="K33" s="50">
        <f t="shared" si="0"/>
        <v>1800</v>
      </c>
    </row>
    <row r="34" spans="1:11" ht="15">
      <c r="A34" s="20">
        <v>27</v>
      </c>
      <c r="B34" s="20">
        <v>24</v>
      </c>
      <c r="C34" s="250" t="s">
        <v>3048</v>
      </c>
      <c r="D34" s="250" t="s">
        <v>3049</v>
      </c>
      <c r="E34" s="245" t="s">
        <v>494</v>
      </c>
      <c r="F34" s="251">
        <v>2000</v>
      </c>
      <c r="G34" s="251">
        <v>1600</v>
      </c>
      <c r="H34" s="247">
        <v>1</v>
      </c>
      <c r="I34" s="248" t="s">
        <v>499</v>
      </c>
      <c r="J34" s="252" t="s">
        <v>3050</v>
      </c>
      <c r="K34" s="50">
        <f t="shared" si="0"/>
        <v>1600</v>
      </c>
    </row>
    <row r="35" spans="1:11" ht="15">
      <c r="A35" s="20">
        <v>27</v>
      </c>
      <c r="B35" s="20">
        <v>25</v>
      </c>
      <c r="C35" s="250" t="s">
        <v>3051</v>
      </c>
      <c r="D35" s="250" t="s">
        <v>3052</v>
      </c>
      <c r="E35" s="245" t="s">
        <v>494</v>
      </c>
      <c r="F35" s="251">
        <v>1700</v>
      </c>
      <c r="G35" s="251">
        <v>1400</v>
      </c>
      <c r="H35" s="247">
        <v>1</v>
      </c>
      <c r="I35" s="248" t="s">
        <v>499</v>
      </c>
      <c r="J35" s="252" t="s">
        <v>3053</v>
      </c>
      <c r="K35" s="50">
        <f t="shared" si="0"/>
        <v>1400</v>
      </c>
    </row>
    <row r="36" spans="1:11" ht="15">
      <c r="A36" s="20">
        <v>27</v>
      </c>
      <c r="B36" s="20">
        <v>26</v>
      </c>
      <c r="C36" s="250" t="s">
        <v>3054</v>
      </c>
      <c r="D36" s="250" t="s">
        <v>3055</v>
      </c>
      <c r="E36" s="245" t="s">
        <v>494</v>
      </c>
      <c r="F36" s="251">
        <v>2200</v>
      </c>
      <c r="G36" s="251">
        <v>1800</v>
      </c>
      <c r="H36" s="247">
        <v>1</v>
      </c>
      <c r="I36" s="248" t="s">
        <v>499</v>
      </c>
      <c r="J36" s="252" t="s">
        <v>3056</v>
      </c>
      <c r="K36" s="50">
        <f t="shared" si="0"/>
        <v>1800</v>
      </c>
    </row>
    <row r="37" spans="1:11" ht="15">
      <c r="A37" s="20">
        <v>27</v>
      </c>
      <c r="B37" s="20">
        <v>27</v>
      </c>
      <c r="C37" s="250" t="s">
        <v>3057</v>
      </c>
      <c r="D37" s="250" t="s">
        <v>3058</v>
      </c>
      <c r="E37" s="245" t="s">
        <v>494</v>
      </c>
      <c r="F37" s="251">
        <v>2100</v>
      </c>
      <c r="G37" s="251">
        <v>1700</v>
      </c>
      <c r="H37" s="247">
        <v>1</v>
      </c>
      <c r="I37" s="248" t="s">
        <v>499</v>
      </c>
      <c r="J37" s="252" t="s">
        <v>3059</v>
      </c>
      <c r="K37" s="50">
        <f t="shared" si="0"/>
        <v>1700</v>
      </c>
    </row>
    <row r="38" spans="1:11" ht="15">
      <c r="A38" s="20">
        <v>27</v>
      </c>
      <c r="B38" s="20">
        <v>28</v>
      </c>
      <c r="C38" s="250" t="s">
        <v>3060</v>
      </c>
      <c r="D38" s="250" t="s">
        <v>3061</v>
      </c>
      <c r="E38" s="245" t="s">
        <v>2142</v>
      </c>
      <c r="F38" s="251">
        <v>3900</v>
      </c>
      <c r="G38" s="251">
        <v>3200</v>
      </c>
      <c r="H38" s="247">
        <v>1</v>
      </c>
      <c r="I38" s="248" t="s">
        <v>988</v>
      </c>
      <c r="J38" s="252" t="s">
        <v>3062</v>
      </c>
      <c r="K38" s="50">
        <f t="shared" si="0"/>
        <v>3200</v>
      </c>
    </row>
    <row r="39" spans="1:11" ht="15">
      <c r="A39" s="20">
        <v>27</v>
      </c>
      <c r="B39" s="20">
        <v>29</v>
      </c>
      <c r="C39" s="250" t="s">
        <v>3063</v>
      </c>
      <c r="D39" s="250" t="s">
        <v>3064</v>
      </c>
      <c r="E39" s="245" t="s">
        <v>494</v>
      </c>
      <c r="F39" s="254">
        <v>1300</v>
      </c>
      <c r="G39" s="251">
        <v>1000</v>
      </c>
      <c r="H39" s="247">
        <v>1</v>
      </c>
      <c r="I39" s="248" t="s">
        <v>631</v>
      </c>
      <c r="J39" s="255" t="s">
        <v>3065</v>
      </c>
      <c r="K39" s="50">
        <f t="shared" si="0"/>
        <v>1000</v>
      </c>
    </row>
    <row r="40" spans="1:11" ht="15">
      <c r="A40" s="20">
        <v>27</v>
      </c>
      <c r="B40" s="20">
        <v>30</v>
      </c>
      <c r="C40" s="256" t="s">
        <v>3066</v>
      </c>
      <c r="D40" s="250" t="s">
        <v>3067</v>
      </c>
      <c r="E40" s="245" t="s">
        <v>44</v>
      </c>
      <c r="F40" s="251">
        <v>3800</v>
      </c>
      <c r="G40" s="251">
        <v>3100</v>
      </c>
      <c r="H40" s="247">
        <v>1</v>
      </c>
      <c r="I40" s="248" t="s">
        <v>502</v>
      </c>
      <c r="J40" s="252" t="s">
        <v>3068</v>
      </c>
      <c r="K40" s="50">
        <f t="shared" si="0"/>
        <v>3100</v>
      </c>
    </row>
    <row r="41" spans="1:11" ht="15">
      <c r="A41" s="20">
        <v>27</v>
      </c>
      <c r="B41" s="20">
        <v>31</v>
      </c>
      <c r="C41" s="257" t="s">
        <v>3069</v>
      </c>
      <c r="D41" s="257" t="s">
        <v>3070</v>
      </c>
      <c r="E41" s="245" t="s">
        <v>494</v>
      </c>
      <c r="F41" s="258">
        <v>2000</v>
      </c>
      <c r="G41" s="251">
        <v>1600</v>
      </c>
      <c r="H41" s="247">
        <v>2</v>
      </c>
      <c r="I41" s="248" t="s">
        <v>619</v>
      </c>
      <c r="J41" s="259" t="s">
        <v>3071</v>
      </c>
      <c r="K41" s="50">
        <f t="shared" si="0"/>
        <v>3200</v>
      </c>
    </row>
    <row r="42" spans="1:11" ht="15">
      <c r="A42" s="20">
        <v>27</v>
      </c>
      <c r="B42" s="20">
        <v>32</v>
      </c>
      <c r="C42" s="250" t="s">
        <v>3072</v>
      </c>
      <c r="D42" s="250" t="s">
        <v>3073</v>
      </c>
      <c r="E42" s="245" t="s">
        <v>44</v>
      </c>
      <c r="F42" s="251">
        <v>1800</v>
      </c>
      <c r="G42" s="251">
        <v>1500</v>
      </c>
      <c r="H42" s="247">
        <v>3</v>
      </c>
      <c r="I42" s="248" t="s">
        <v>625</v>
      </c>
      <c r="J42" s="252" t="s">
        <v>3074</v>
      </c>
      <c r="K42" s="50">
        <f t="shared" si="0"/>
        <v>4500</v>
      </c>
    </row>
    <row r="43" spans="1:11" ht="15">
      <c r="A43" s="20">
        <v>27</v>
      </c>
      <c r="B43" s="20">
        <v>33</v>
      </c>
      <c r="C43" s="250" t="s">
        <v>3075</v>
      </c>
      <c r="D43" s="250" t="s">
        <v>3076</v>
      </c>
      <c r="E43" s="245" t="s">
        <v>44</v>
      </c>
      <c r="F43" s="251">
        <v>3200</v>
      </c>
      <c r="G43" s="251">
        <v>2600</v>
      </c>
      <c r="H43" s="247">
        <v>1</v>
      </c>
      <c r="I43" s="248" t="s">
        <v>988</v>
      </c>
      <c r="J43" s="252" t="s">
        <v>3077</v>
      </c>
      <c r="K43" s="50">
        <f t="shared" si="0"/>
        <v>2600</v>
      </c>
    </row>
    <row r="44" spans="1:11" ht="15">
      <c r="A44" s="20">
        <v>27</v>
      </c>
      <c r="B44" s="20">
        <v>34</v>
      </c>
      <c r="C44" s="250" t="s">
        <v>3078</v>
      </c>
      <c r="D44" s="250" t="s">
        <v>3079</v>
      </c>
      <c r="E44" s="245" t="s">
        <v>44</v>
      </c>
      <c r="F44" s="251">
        <v>2500</v>
      </c>
      <c r="G44" s="251">
        <v>2100</v>
      </c>
      <c r="H44" s="247">
        <v>1</v>
      </c>
      <c r="I44" s="248" t="s">
        <v>988</v>
      </c>
      <c r="J44" s="252" t="s">
        <v>3080</v>
      </c>
      <c r="K44" s="50">
        <f t="shared" si="0"/>
        <v>2100</v>
      </c>
    </row>
    <row r="45" spans="1:11" ht="15">
      <c r="A45" s="20">
        <v>27</v>
      </c>
      <c r="B45" s="20">
        <v>35</v>
      </c>
      <c r="C45" s="250" t="s">
        <v>3081</v>
      </c>
      <c r="D45" s="250" t="s">
        <v>3082</v>
      </c>
      <c r="E45" s="245" t="s">
        <v>494</v>
      </c>
      <c r="F45" s="251">
        <v>2000</v>
      </c>
      <c r="G45" s="251">
        <v>1600</v>
      </c>
      <c r="H45" s="247">
        <v>1</v>
      </c>
      <c r="I45" s="248" t="s">
        <v>611</v>
      </c>
      <c r="J45" s="252" t="s">
        <v>3083</v>
      </c>
      <c r="K45" s="50">
        <f t="shared" si="0"/>
        <v>1600</v>
      </c>
    </row>
    <row r="46" spans="1:11" ht="15">
      <c r="A46" s="20">
        <v>27</v>
      </c>
      <c r="B46" s="20">
        <v>36</v>
      </c>
      <c r="C46" s="250" t="s">
        <v>3084</v>
      </c>
      <c r="D46" s="250" t="s">
        <v>3085</v>
      </c>
      <c r="E46" s="245" t="s">
        <v>494</v>
      </c>
      <c r="F46" s="251">
        <v>1700</v>
      </c>
      <c r="G46" s="251">
        <v>1400</v>
      </c>
      <c r="H46" s="247">
        <v>1</v>
      </c>
      <c r="I46" s="248" t="s">
        <v>627</v>
      </c>
      <c r="J46" s="252" t="s">
        <v>3086</v>
      </c>
      <c r="K46" s="50">
        <f t="shared" si="0"/>
        <v>1400</v>
      </c>
    </row>
    <row r="47" spans="1:11" ht="15">
      <c r="A47" s="20">
        <v>27</v>
      </c>
      <c r="B47" s="20">
        <v>37</v>
      </c>
      <c r="C47" s="250" t="s">
        <v>3087</v>
      </c>
      <c r="D47" s="250" t="s">
        <v>3088</v>
      </c>
      <c r="E47" s="245" t="s">
        <v>494</v>
      </c>
      <c r="F47" s="251">
        <v>3700</v>
      </c>
      <c r="G47" s="251">
        <v>3100</v>
      </c>
      <c r="H47" s="247">
        <v>1</v>
      </c>
      <c r="I47" s="248" t="s">
        <v>499</v>
      </c>
      <c r="J47" s="252" t="s">
        <v>3089</v>
      </c>
      <c r="K47" s="50">
        <f t="shared" si="0"/>
        <v>3100</v>
      </c>
    </row>
    <row r="48" spans="1:11" ht="15">
      <c r="A48" s="20">
        <v>27</v>
      </c>
      <c r="B48" s="20">
        <v>38</v>
      </c>
      <c r="C48" s="250" t="s">
        <v>3090</v>
      </c>
      <c r="D48" s="250" t="s">
        <v>3091</v>
      </c>
      <c r="E48" s="245" t="s">
        <v>494</v>
      </c>
      <c r="F48" s="251">
        <v>2200</v>
      </c>
      <c r="G48" s="251">
        <v>1800</v>
      </c>
      <c r="H48" s="247">
        <v>1</v>
      </c>
      <c r="I48" s="248" t="s">
        <v>588</v>
      </c>
      <c r="J48" s="252" t="s">
        <v>3092</v>
      </c>
      <c r="K48" s="50">
        <f t="shared" si="0"/>
        <v>1800</v>
      </c>
    </row>
    <row r="49" spans="1:11" ht="15">
      <c r="A49" s="20">
        <v>27</v>
      </c>
      <c r="B49" s="20">
        <v>39</v>
      </c>
      <c r="C49" s="250" t="s">
        <v>3093</v>
      </c>
      <c r="D49" s="250" t="s">
        <v>3094</v>
      </c>
      <c r="E49" s="245" t="s">
        <v>44</v>
      </c>
      <c r="F49" s="251">
        <v>5000</v>
      </c>
      <c r="G49" s="251">
        <f>F49*0.84</f>
        <v>4200</v>
      </c>
      <c r="H49" s="247">
        <v>1</v>
      </c>
      <c r="I49" s="248" t="s">
        <v>502</v>
      </c>
      <c r="J49" s="252" t="s">
        <v>3095</v>
      </c>
      <c r="K49" s="50">
        <f t="shared" si="0"/>
        <v>4200</v>
      </c>
    </row>
    <row r="50" spans="1:11" ht="15">
      <c r="A50" s="20">
        <v>27</v>
      </c>
      <c r="B50" s="20">
        <v>40</v>
      </c>
      <c r="C50" s="250" t="s">
        <v>3096</v>
      </c>
      <c r="D50" s="250" t="s">
        <v>3097</v>
      </c>
      <c r="E50" s="245" t="s">
        <v>494</v>
      </c>
      <c r="F50" s="251">
        <v>2000</v>
      </c>
      <c r="G50" s="251">
        <v>1600</v>
      </c>
      <c r="H50" s="247">
        <v>1</v>
      </c>
      <c r="I50" s="248" t="s">
        <v>635</v>
      </c>
      <c r="J50" s="252" t="s">
        <v>3098</v>
      </c>
      <c r="K50" s="50">
        <f t="shared" si="0"/>
        <v>1600</v>
      </c>
    </row>
    <row r="51" spans="1:11" ht="15">
      <c r="A51" s="20">
        <v>27</v>
      </c>
      <c r="B51" s="20">
        <v>41</v>
      </c>
      <c r="C51" s="250" t="s">
        <v>3099</v>
      </c>
      <c r="D51" s="250" t="s">
        <v>3100</v>
      </c>
      <c r="E51" s="245" t="s">
        <v>44</v>
      </c>
      <c r="F51" s="251">
        <v>5200</v>
      </c>
      <c r="G51" s="251">
        <v>4300</v>
      </c>
      <c r="H51" s="247">
        <v>1</v>
      </c>
      <c r="I51" s="248" t="s">
        <v>495</v>
      </c>
      <c r="J51" s="252" t="s">
        <v>3101</v>
      </c>
      <c r="K51" s="50">
        <f t="shared" si="0"/>
        <v>4300</v>
      </c>
    </row>
    <row r="52" spans="1:11" ht="15">
      <c r="A52" s="20">
        <v>27</v>
      </c>
      <c r="B52" s="20">
        <v>42</v>
      </c>
      <c r="C52" s="250" t="s">
        <v>3102</v>
      </c>
      <c r="D52" s="250" t="s">
        <v>3103</v>
      </c>
      <c r="E52" s="245" t="s">
        <v>44</v>
      </c>
      <c r="F52" s="251">
        <v>3800</v>
      </c>
      <c r="G52" s="251">
        <v>3100</v>
      </c>
      <c r="H52" s="247">
        <v>1</v>
      </c>
      <c r="I52" s="248" t="s">
        <v>119</v>
      </c>
      <c r="J52" s="252" t="s">
        <v>3104</v>
      </c>
      <c r="K52" s="50">
        <f t="shared" si="0"/>
        <v>3100</v>
      </c>
    </row>
    <row r="53" spans="1:11" ht="15">
      <c r="A53" s="20">
        <v>27</v>
      </c>
      <c r="B53" s="20">
        <v>43</v>
      </c>
      <c r="C53" s="250" t="s">
        <v>3105</v>
      </c>
      <c r="D53" s="250" t="s">
        <v>3106</v>
      </c>
      <c r="E53" s="245" t="s">
        <v>44</v>
      </c>
      <c r="F53" s="251">
        <v>5600</v>
      </c>
      <c r="G53" s="251">
        <v>4700</v>
      </c>
      <c r="H53" s="247">
        <v>1</v>
      </c>
      <c r="I53" s="248" t="s">
        <v>499</v>
      </c>
      <c r="J53" s="252" t="s">
        <v>3107</v>
      </c>
      <c r="K53" s="50">
        <f t="shared" si="0"/>
        <v>4700</v>
      </c>
    </row>
    <row r="54" spans="1:11" ht="15">
      <c r="A54" s="20">
        <v>27</v>
      </c>
      <c r="B54" s="20">
        <v>44</v>
      </c>
      <c r="C54" s="250" t="s">
        <v>3108</v>
      </c>
      <c r="D54" s="250" t="s">
        <v>3109</v>
      </c>
      <c r="E54" s="245" t="s">
        <v>44</v>
      </c>
      <c r="F54" s="251">
        <v>6953</v>
      </c>
      <c r="G54" s="251">
        <v>5800</v>
      </c>
      <c r="H54" s="247">
        <v>1</v>
      </c>
      <c r="I54" s="248" t="s">
        <v>988</v>
      </c>
      <c r="J54" s="252" t="s">
        <v>3110</v>
      </c>
      <c r="K54" s="50">
        <f t="shared" si="0"/>
        <v>5800</v>
      </c>
    </row>
    <row r="55" spans="1:11" ht="15">
      <c r="A55" s="20">
        <v>27</v>
      </c>
      <c r="B55" s="20">
        <v>45</v>
      </c>
      <c r="C55" s="250" t="s">
        <v>3111</v>
      </c>
      <c r="D55" s="250" t="s">
        <v>3112</v>
      </c>
      <c r="E55" s="245" t="s">
        <v>44</v>
      </c>
      <c r="F55" s="251">
        <v>3900</v>
      </c>
      <c r="G55" s="251">
        <v>3200</v>
      </c>
      <c r="H55" s="247">
        <v>1</v>
      </c>
      <c r="I55" s="248" t="s">
        <v>499</v>
      </c>
      <c r="J55" s="252" t="s">
        <v>3113</v>
      </c>
      <c r="K55" s="50">
        <f t="shared" si="0"/>
        <v>3200</v>
      </c>
    </row>
    <row r="56" spans="1:11" ht="15">
      <c r="A56" s="20">
        <v>27</v>
      </c>
      <c r="B56" s="20">
        <v>46</v>
      </c>
      <c r="C56" s="250" t="s">
        <v>3114</v>
      </c>
      <c r="D56" s="250" t="s">
        <v>3115</v>
      </c>
      <c r="E56" s="245" t="s">
        <v>44</v>
      </c>
      <c r="F56" s="251">
        <v>2400</v>
      </c>
      <c r="G56" s="251">
        <v>2000</v>
      </c>
      <c r="H56" s="247">
        <v>1</v>
      </c>
      <c r="I56" s="248" t="s">
        <v>156</v>
      </c>
      <c r="J56" s="252" t="s">
        <v>3116</v>
      </c>
      <c r="K56" s="50">
        <f t="shared" si="0"/>
        <v>2000</v>
      </c>
    </row>
    <row r="57" spans="1:11" ht="15">
      <c r="A57" s="20">
        <v>27</v>
      </c>
      <c r="B57" s="20">
        <v>47</v>
      </c>
      <c r="C57" s="250" t="s">
        <v>3117</v>
      </c>
      <c r="D57" s="250" t="s">
        <v>3118</v>
      </c>
      <c r="E57" s="245" t="s">
        <v>44</v>
      </c>
      <c r="F57" s="251">
        <v>2800</v>
      </c>
      <c r="G57" s="251">
        <v>2300</v>
      </c>
      <c r="H57" s="247">
        <v>1</v>
      </c>
      <c r="I57" s="248" t="s">
        <v>988</v>
      </c>
      <c r="J57" s="252" t="s">
        <v>3119</v>
      </c>
      <c r="K57" s="50">
        <f t="shared" si="0"/>
        <v>2300</v>
      </c>
    </row>
    <row r="58" spans="1:11" ht="15">
      <c r="A58" s="20">
        <v>27</v>
      </c>
      <c r="B58" s="20">
        <v>48</v>
      </c>
      <c r="C58" s="250" t="s">
        <v>3120</v>
      </c>
      <c r="D58" s="250" t="s">
        <v>3121</v>
      </c>
      <c r="E58" s="245" t="s">
        <v>44</v>
      </c>
      <c r="F58" s="251">
        <v>3200</v>
      </c>
      <c r="G58" s="251">
        <v>2600</v>
      </c>
      <c r="H58" s="247">
        <v>1</v>
      </c>
      <c r="I58" s="248" t="s">
        <v>988</v>
      </c>
      <c r="J58" s="252" t="s">
        <v>3122</v>
      </c>
      <c r="K58" s="50">
        <f t="shared" si="0"/>
        <v>2600</v>
      </c>
    </row>
    <row r="59" spans="1:11" ht="15">
      <c r="A59" s="20">
        <v>27</v>
      </c>
      <c r="B59" s="20">
        <v>49</v>
      </c>
      <c r="C59" s="250" t="s">
        <v>3123</v>
      </c>
      <c r="D59" s="250" t="s">
        <v>3124</v>
      </c>
      <c r="E59" s="245" t="s">
        <v>44</v>
      </c>
      <c r="F59" s="251">
        <v>2600</v>
      </c>
      <c r="G59" s="251">
        <v>2100</v>
      </c>
      <c r="H59" s="247">
        <v>1</v>
      </c>
      <c r="I59" s="248" t="s">
        <v>988</v>
      </c>
      <c r="J59" s="252" t="s">
        <v>3125</v>
      </c>
      <c r="K59" s="50">
        <f t="shared" si="0"/>
        <v>2100</v>
      </c>
    </row>
    <row r="60" spans="1:11" ht="15">
      <c r="A60" s="20">
        <v>27</v>
      </c>
      <c r="B60" s="20">
        <v>50</v>
      </c>
      <c r="C60" s="250" t="s">
        <v>3126</v>
      </c>
      <c r="D60" s="250" t="s">
        <v>3127</v>
      </c>
      <c r="E60" s="245" t="s">
        <v>494</v>
      </c>
      <c r="F60" s="251">
        <v>2000</v>
      </c>
      <c r="G60" s="251">
        <v>1600</v>
      </c>
      <c r="H60" s="247">
        <v>1</v>
      </c>
      <c r="I60" s="248" t="s">
        <v>635</v>
      </c>
      <c r="J60" s="252" t="s">
        <v>3128</v>
      </c>
      <c r="K60" s="50">
        <f t="shared" si="0"/>
        <v>1600</v>
      </c>
    </row>
    <row r="61" spans="1:11" ht="15">
      <c r="A61" s="20">
        <v>27</v>
      </c>
      <c r="B61" s="20">
        <v>51</v>
      </c>
      <c r="C61" s="250" t="s">
        <v>3129</v>
      </c>
      <c r="D61" s="250" t="s">
        <v>3130</v>
      </c>
      <c r="E61" s="245" t="s">
        <v>44</v>
      </c>
      <c r="F61" s="251">
        <v>2400</v>
      </c>
      <c r="G61" s="251">
        <v>2000</v>
      </c>
      <c r="H61" s="247">
        <v>1</v>
      </c>
      <c r="I61" s="248" t="s">
        <v>495</v>
      </c>
      <c r="J61" s="252" t="s">
        <v>3131</v>
      </c>
      <c r="K61" s="50">
        <f t="shared" si="0"/>
        <v>2000</v>
      </c>
    </row>
    <row r="62" spans="1:11" ht="15">
      <c r="A62" s="20">
        <v>27</v>
      </c>
      <c r="B62" s="20">
        <v>52</v>
      </c>
      <c r="C62" s="256" t="s">
        <v>3132</v>
      </c>
      <c r="D62" s="250" t="s">
        <v>3133</v>
      </c>
      <c r="E62" s="245" t="s">
        <v>44</v>
      </c>
      <c r="F62" s="251">
        <v>2500</v>
      </c>
      <c r="G62" s="251">
        <f>F62*0.84</f>
        <v>2100</v>
      </c>
      <c r="H62" s="247">
        <v>1</v>
      </c>
      <c r="I62" s="248" t="s">
        <v>156</v>
      </c>
      <c r="J62" s="252" t="s">
        <v>3134</v>
      </c>
      <c r="K62" s="50">
        <f t="shared" si="0"/>
        <v>2100</v>
      </c>
    </row>
    <row r="63" spans="1:11" ht="15">
      <c r="A63" s="20">
        <v>27</v>
      </c>
      <c r="B63" s="20">
        <v>53</v>
      </c>
      <c r="C63" s="250" t="s">
        <v>3135</v>
      </c>
      <c r="D63" s="250" t="s">
        <v>3136</v>
      </c>
      <c r="E63" s="245" t="s">
        <v>44</v>
      </c>
      <c r="F63" s="251">
        <v>2700</v>
      </c>
      <c r="G63" s="251">
        <v>2200</v>
      </c>
      <c r="H63" s="247">
        <v>1</v>
      </c>
      <c r="I63" s="248" t="s">
        <v>156</v>
      </c>
      <c r="J63" s="252" t="s">
        <v>3137</v>
      </c>
      <c r="K63" s="50">
        <f t="shared" si="0"/>
        <v>2200</v>
      </c>
    </row>
    <row r="64" spans="1:11" ht="15">
      <c r="A64" s="20">
        <v>27</v>
      </c>
      <c r="B64" s="20">
        <v>54</v>
      </c>
      <c r="C64" s="250" t="s">
        <v>3138</v>
      </c>
      <c r="D64" s="250" t="s">
        <v>3139</v>
      </c>
      <c r="E64" s="245" t="s">
        <v>44</v>
      </c>
      <c r="F64" s="251">
        <v>2800</v>
      </c>
      <c r="G64" s="251">
        <v>2300</v>
      </c>
      <c r="H64" s="247">
        <v>1</v>
      </c>
      <c r="I64" s="248" t="s">
        <v>156</v>
      </c>
      <c r="J64" s="252" t="s">
        <v>3140</v>
      </c>
      <c r="K64" s="50">
        <f t="shared" si="0"/>
        <v>2300</v>
      </c>
    </row>
    <row r="65" spans="1:11" ht="15">
      <c r="A65" s="20">
        <v>27</v>
      </c>
      <c r="B65" s="20">
        <v>55</v>
      </c>
      <c r="C65" s="250" t="s">
        <v>3141</v>
      </c>
      <c r="D65" s="250" t="s">
        <v>3142</v>
      </c>
      <c r="E65" s="245" t="s">
        <v>44</v>
      </c>
      <c r="F65" s="251">
        <v>2800</v>
      </c>
      <c r="G65" s="251">
        <v>2300</v>
      </c>
      <c r="H65" s="247">
        <v>1</v>
      </c>
      <c r="I65" s="248" t="s">
        <v>156</v>
      </c>
      <c r="J65" s="252" t="s">
        <v>3143</v>
      </c>
      <c r="K65" s="50">
        <f t="shared" si="0"/>
        <v>2300</v>
      </c>
    </row>
    <row r="66" spans="1:11" ht="15">
      <c r="A66" s="20">
        <v>27</v>
      </c>
      <c r="B66" s="20">
        <v>56</v>
      </c>
      <c r="C66" s="250" t="s">
        <v>3144</v>
      </c>
      <c r="D66" s="250" t="s">
        <v>3145</v>
      </c>
      <c r="E66" s="245" t="s">
        <v>2985</v>
      </c>
      <c r="F66" s="251">
        <v>2400</v>
      </c>
      <c r="G66" s="251">
        <v>2000</v>
      </c>
      <c r="H66" s="247">
        <v>1</v>
      </c>
      <c r="I66" s="248" t="s">
        <v>631</v>
      </c>
      <c r="J66" s="252" t="s">
        <v>3146</v>
      </c>
      <c r="K66" s="50">
        <f t="shared" si="0"/>
        <v>2000</v>
      </c>
    </row>
    <row r="67" spans="1:11" ht="15">
      <c r="A67" s="20">
        <v>27</v>
      </c>
      <c r="B67" s="20">
        <v>57</v>
      </c>
      <c r="C67" s="250" t="s">
        <v>3147</v>
      </c>
      <c r="D67" s="250" t="s">
        <v>3148</v>
      </c>
      <c r="E67" s="245" t="s">
        <v>494</v>
      </c>
      <c r="F67" s="251">
        <v>1900</v>
      </c>
      <c r="G67" s="251">
        <v>1500</v>
      </c>
      <c r="H67" s="247">
        <v>1</v>
      </c>
      <c r="I67" s="248" t="s">
        <v>495</v>
      </c>
      <c r="J67" s="252" t="s">
        <v>3149</v>
      </c>
      <c r="K67" s="50">
        <f t="shared" si="0"/>
        <v>1500</v>
      </c>
    </row>
    <row r="68" spans="1:11" ht="15">
      <c r="A68" s="20">
        <v>27</v>
      </c>
      <c r="B68" s="20">
        <v>58</v>
      </c>
      <c r="C68" s="250" t="s">
        <v>3150</v>
      </c>
      <c r="D68" s="250" t="s">
        <v>3151</v>
      </c>
      <c r="E68" s="245" t="s">
        <v>494</v>
      </c>
      <c r="F68" s="251">
        <v>1700</v>
      </c>
      <c r="G68" s="251">
        <v>1400</v>
      </c>
      <c r="H68" s="247">
        <v>5</v>
      </c>
      <c r="I68" s="248" t="s">
        <v>631</v>
      </c>
      <c r="J68" s="252" t="s">
        <v>3152</v>
      </c>
      <c r="K68" s="50">
        <f t="shared" si="0"/>
        <v>7000</v>
      </c>
    </row>
    <row r="69" spans="1:11" ht="15">
      <c r="A69" s="20">
        <v>27</v>
      </c>
      <c r="B69" s="20">
        <v>59</v>
      </c>
      <c r="C69" s="250" t="s">
        <v>3096</v>
      </c>
      <c r="D69" s="250" t="s">
        <v>3097</v>
      </c>
      <c r="E69" s="245" t="s">
        <v>494</v>
      </c>
      <c r="F69" s="251">
        <v>2000</v>
      </c>
      <c r="G69" s="251">
        <v>1600</v>
      </c>
      <c r="H69" s="247">
        <v>5</v>
      </c>
      <c r="I69" s="248" t="s">
        <v>635</v>
      </c>
      <c r="J69" s="252" t="s">
        <v>3098</v>
      </c>
      <c r="K69" s="50">
        <f t="shared" si="0"/>
        <v>8000</v>
      </c>
    </row>
    <row r="70" spans="1:11" ht="15">
      <c r="A70" s="20">
        <v>27</v>
      </c>
      <c r="B70" s="20">
        <v>60</v>
      </c>
      <c r="C70" s="250" t="s">
        <v>2980</v>
      </c>
      <c r="D70" s="250" t="s">
        <v>2981</v>
      </c>
      <c r="E70" s="245" t="s">
        <v>494</v>
      </c>
      <c r="F70" s="251">
        <v>1700</v>
      </c>
      <c r="G70" s="251">
        <v>1400</v>
      </c>
      <c r="H70" s="247">
        <v>5</v>
      </c>
      <c r="I70" s="248" t="s">
        <v>637</v>
      </c>
      <c r="J70" s="252" t="s">
        <v>2982</v>
      </c>
      <c r="K70" s="50">
        <f t="shared" si="0"/>
        <v>7000</v>
      </c>
    </row>
    <row r="71" spans="1:11" ht="15">
      <c r="A71" s="20">
        <v>27</v>
      </c>
      <c r="B71" s="20">
        <v>61</v>
      </c>
      <c r="C71" s="250" t="s">
        <v>3153</v>
      </c>
      <c r="D71" s="250" t="s">
        <v>3154</v>
      </c>
      <c r="E71" s="245" t="s">
        <v>494</v>
      </c>
      <c r="F71" s="251">
        <v>1300</v>
      </c>
      <c r="G71" s="251">
        <v>1000</v>
      </c>
      <c r="H71" s="247">
        <v>5</v>
      </c>
      <c r="I71" s="248" t="s">
        <v>631</v>
      </c>
      <c r="J71" s="252" t="s">
        <v>3155</v>
      </c>
      <c r="K71" s="50">
        <f t="shared" si="0"/>
        <v>5000</v>
      </c>
    </row>
    <row r="72" spans="1:11" ht="15">
      <c r="A72" s="20">
        <v>27</v>
      </c>
      <c r="B72" s="20">
        <v>62</v>
      </c>
      <c r="C72" s="250" t="s">
        <v>3156</v>
      </c>
      <c r="D72" s="250" t="s">
        <v>3157</v>
      </c>
      <c r="E72" s="245" t="s">
        <v>44</v>
      </c>
      <c r="F72" s="251">
        <v>2600</v>
      </c>
      <c r="G72" s="251">
        <v>2100</v>
      </c>
      <c r="H72" s="247">
        <v>5</v>
      </c>
      <c r="I72" s="248" t="s">
        <v>611</v>
      </c>
      <c r="J72" s="252" t="s">
        <v>3158</v>
      </c>
      <c r="K72" s="50">
        <f t="shared" si="0"/>
        <v>10500</v>
      </c>
    </row>
    <row r="73" spans="1:11" ht="15">
      <c r="A73" s="20"/>
      <c r="B73" s="20">
        <v>63</v>
      </c>
      <c r="C73" s="51"/>
      <c r="D73" s="55"/>
      <c r="E73" s="27"/>
      <c r="F73" s="20"/>
      <c r="G73" s="20"/>
      <c r="H73" s="20"/>
      <c r="I73" s="29"/>
      <c r="J73" s="53"/>
      <c r="K73" s="50">
        <f t="shared" si="0"/>
        <v>0</v>
      </c>
    </row>
    <row r="74" spans="1:11" ht="15">
      <c r="A74" s="20"/>
      <c r="B74" s="20">
        <v>64</v>
      </c>
      <c r="C74" s="51"/>
      <c r="D74" s="55"/>
      <c r="E74" s="27"/>
      <c r="F74" s="20"/>
      <c r="G74" s="20"/>
      <c r="H74" s="20"/>
      <c r="I74" s="29"/>
      <c r="J74" s="53"/>
      <c r="K74" s="50">
        <f t="shared" si="0"/>
        <v>0</v>
      </c>
    </row>
    <row r="75" spans="1:11" ht="15">
      <c r="A75" s="20"/>
      <c r="B75" s="20">
        <v>65</v>
      </c>
      <c r="C75" s="51"/>
      <c r="D75" s="55"/>
      <c r="E75" s="27"/>
      <c r="F75" s="20"/>
      <c r="G75" s="20"/>
      <c r="H75" s="20"/>
      <c r="I75" s="29"/>
      <c r="J75" s="53"/>
      <c r="K75" s="50">
        <f t="shared" si="0"/>
        <v>0</v>
      </c>
    </row>
    <row r="76" spans="1:11" ht="15">
      <c r="A76" s="20"/>
      <c r="B76" s="20">
        <v>66</v>
      </c>
      <c r="C76" s="51"/>
      <c r="D76" s="55"/>
      <c r="E76" s="27"/>
      <c r="F76" s="20"/>
      <c r="G76" s="20"/>
      <c r="H76" s="20"/>
      <c r="I76" s="29"/>
      <c r="J76" s="53"/>
      <c r="K76" s="50">
        <f aca="true" t="shared" si="1" ref="K76:K96">G76*H76</f>
        <v>0</v>
      </c>
    </row>
    <row r="77" spans="1:11" ht="15">
      <c r="A77" s="20"/>
      <c r="B77" s="20">
        <v>67</v>
      </c>
      <c r="C77" s="51"/>
      <c r="D77" s="55"/>
      <c r="E77" s="27"/>
      <c r="F77" s="20"/>
      <c r="G77" s="20"/>
      <c r="H77" s="20"/>
      <c r="I77" s="29"/>
      <c r="J77" s="53"/>
      <c r="K77" s="50">
        <f t="shared" si="1"/>
        <v>0</v>
      </c>
    </row>
    <row r="78" spans="1:11" ht="15">
      <c r="A78" s="20"/>
      <c r="B78" s="20">
        <v>68</v>
      </c>
      <c r="C78" s="51"/>
      <c r="D78" s="55"/>
      <c r="E78" s="27"/>
      <c r="F78" s="20"/>
      <c r="G78" s="20"/>
      <c r="H78" s="20"/>
      <c r="I78" s="29"/>
      <c r="J78" s="53"/>
      <c r="K78" s="50">
        <f t="shared" si="1"/>
        <v>0</v>
      </c>
    </row>
    <row r="79" spans="1:11" ht="15">
      <c r="A79" s="20"/>
      <c r="B79" s="20">
        <v>69</v>
      </c>
      <c r="C79" s="51"/>
      <c r="D79" s="55"/>
      <c r="E79" s="27"/>
      <c r="F79" s="20"/>
      <c r="G79" s="20"/>
      <c r="H79" s="20"/>
      <c r="I79" s="29"/>
      <c r="J79" s="53"/>
      <c r="K79" s="50">
        <f t="shared" si="1"/>
        <v>0</v>
      </c>
    </row>
    <row r="80" spans="1:11" ht="15">
      <c r="A80" s="20"/>
      <c r="B80" s="20">
        <v>70</v>
      </c>
      <c r="C80" s="51"/>
      <c r="D80" s="55"/>
      <c r="E80" s="27"/>
      <c r="F80" s="20"/>
      <c r="G80" s="20"/>
      <c r="H80" s="20"/>
      <c r="I80" s="29"/>
      <c r="J80" s="53"/>
      <c r="K80" s="50">
        <f t="shared" si="1"/>
        <v>0</v>
      </c>
    </row>
    <row r="81" spans="1:11" ht="15">
      <c r="A81" s="20"/>
      <c r="B81" s="20">
        <v>71</v>
      </c>
      <c r="C81" s="51"/>
      <c r="D81" s="55"/>
      <c r="E81" s="27"/>
      <c r="F81" s="20"/>
      <c r="G81" s="20"/>
      <c r="H81" s="20"/>
      <c r="I81" s="29"/>
      <c r="J81" s="53"/>
      <c r="K81" s="50">
        <f t="shared" si="1"/>
        <v>0</v>
      </c>
    </row>
    <row r="82" spans="1:11" ht="15">
      <c r="A82" s="20"/>
      <c r="B82" s="20">
        <v>72</v>
      </c>
      <c r="C82" s="51"/>
      <c r="D82" s="55"/>
      <c r="E82" s="27"/>
      <c r="F82" s="20"/>
      <c r="G82" s="20"/>
      <c r="H82" s="20"/>
      <c r="I82" s="29"/>
      <c r="J82" s="53"/>
      <c r="K82" s="50">
        <f t="shared" si="1"/>
        <v>0</v>
      </c>
    </row>
    <row r="83" spans="1:11" ht="15">
      <c r="A83" s="20"/>
      <c r="B83" s="20">
        <v>73</v>
      </c>
      <c r="C83" s="51"/>
      <c r="D83" s="55"/>
      <c r="E83" s="27"/>
      <c r="F83" s="20"/>
      <c r="G83" s="20"/>
      <c r="H83" s="20"/>
      <c r="I83" s="29"/>
      <c r="J83" s="53"/>
      <c r="K83" s="50">
        <f t="shared" si="1"/>
        <v>0</v>
      </c>
    </row>
    <row r="84" spans="1:11" ht="15">
      <c r="A84" s="20"/>
      <c r="B84" s="20">
        <v>74</v>
      </c>
      <c r="C84" s="51"/>
      <c r="D84" s="55"/>
      <c r="E84" s="27"/>
      <c r="F84" s="20"/>
      <c r="G84" s="20"/>
      <c r="H84" s="20"/>
      <c r="I84" s="29"/>
      <c r="J84" s="53"/>
      <c r="K84" s="50">
        <f t="shared" si="1"/>
        <v>0</v>
      </c>
    </row>
    <row r="85" spans="1:11" ht="15">
      <c r="A85" s="20"/>
      <c r="B85" s="20">
        <v>75</v>
      </c>
      <c r="C85" s="51"/>
      <c r="D85" s="55"/>
      <c r="E85" s="27"/>
      <c r="F85" s="20"/>
      <c r="G85" s="20"/>
      <c r="H85" s="20"/>
      <c r="I85" s="29"/>
      <c r="J85" s="53"/>
      <c r="K85" s="50">
        <f t="shared" si="1"/>
        <v>0</v>
      </c>
    </row>
    <row r="86" spans="1:11" ht="15">
      <c r="A86" s="20"/>
      <c r="B86" s="20">
        <v>76</v>
      </c>
      <c r="C86" s="51"/>
      <c r="D86" s="55"/>
      <c r="E86" s="27"/>
      <c r="F86" s="20"/>
      <c r="G86" s="20"/>
      <c r="H86" s="20"/>
      <c r="I86" s="29"/>
      <c r="J86" s="53"/>
      <c r="K86" s="50">
        <f t="shared" si="1"/>
        <v>0</v>
      </c>
    </row>
    <row r="87" spans="1:11" ht="15">
      <c r="A87" s="20"/>
      <c r="B87" s="20">
        <v>77</v>
      </c>
      <c r="C87" s="51"/>
      <c r="D87" s="55"/>
      <c r="E87" s="27"/>
      <c r="F87" s="20"/>
      <c r="G87" s="20"/>
      <c r="H87" s="20"/>
      <c r="I87" s="29"/>
      <c r="J87" s="53"/>
      <c r="K87" s="50">
        <f t="shared" si="1"/>
        <v>0</v>
      </c>
    </row>
    <row r="88" spans="1:11" ht="15">
      <c r="A88" s="20"/>
      <c r="B88" s="20">
        <v>78</v>
      </c>
      <c r="C88" s="51"/>
      <c r="D88" s="55"/>
      <c r="E88" s="27"/>
      <c r="F88" s="20"/>
      <c r="G88" s="20"/>
      <c r="H88" s="20"/>
      <c r="I88" s="29"/>
      <c r="J88" s="53"/>
      <c r="K88" s="50">
        <f t="shared" si="1"/>
        <v>0</v>
      </c>
    </row>
    <row r="89" spans="1:11" ht="15">
      <c r="A89" s="20"/>
      <c r="B89" s="20">
        <v>79</v>
      </c>
      <c r="C89" s="51"/>
      <c r="D89" s="55"/>
      <c r="E89" s="27"/>
      <c r="F89" s="20"/>
      <c r="G89" s="20"/>
      <c r="H89" s="20"/>
      <c r="I89" s="29"/>
      <c r="J89" s="53"/>
      <c r="K89" s="50">
        <f t="shared" si="1"/>
        <v>0</v>
      </c>
    </row>
    <row r="90" spans="1:11" ht="15">
      <c r="A90" s="20"/>
      <c r="B90" s="20">
        <v>80</v>
      </c>
      <c r="C90" s="51"/>
      <c r="D90" s="55"/>
      <c r="E90" s="27"/>
      <c r="F90" s="20"/>
      <c r="G90" s="20"/>
      <c r="H90" s="20"/>
      <c r="I90" s="29"/>
      <c r="J90" s="53"/>
      <c r="K90" s="50">
        <f t="shared" si="1"/>
        <v>0</v>
      </c>
    </row>
    <row r="91" spans="1:11" ht="15">
      <c r="A91" s="20"/>
      <c r="B91" s="20">
        <v>81</v>
      </c>
      <c r="C91" s="51"/>
      <c r="D91" s="55"/>
      <c r="E91" s="27"/>
      <c r="F91" s="20"/>
      <c r="G91" s="20"/>
      <c r="H91" s="20"/>
      <c r="I91" s="29"/>
      <c r="J91" s="53"/>
      <c r="K91" s="50">
        <f t="shared" si="1"/>
        <v>0</v>
      </c>
    </row>
    <row r="92" spans="1:11" ht="15">
      <c r="A92" s="20"/>
      <c r="B92" s="20">
        <v>82</v>
      </c>
      <c r="C92" s="51"/>
      <c r="D92" s="55"/>
      <c r="E92" s="27"/>
      <c r="F92" s="20"/>
      <c r="G92" s="20"/>
      <c r="H92" s="20"/>
      <c r="I92" s="29"/>
      <c r="J92" s="53"/>
      <c r="K92" s="50">
        <f t="shared" si="1"/>
        <v>0</v>
      </c>
    </row>
    <row r="93" spans="1:11" ht="15">
      <c r="A93" s="20"/>
      <c r="B93" s="20">
        <v>83</v>
      </c>
      <c r="C93" s="51"/>
      <c r="D93" s="55"/>
      <c r="E93" s="27"/>
      <c r="F93" s="20"/>
      <c r="G93" s="20"/>
      <c r="H93" s="20"/>
      <c r="I93" s="29"/>
      <c r="J93" s="53"/>
      <c r="K93" s="50">
        <f t="shared" si="1"/>
        <v>0</v>
      </c>
    </row>
    <row r="94" spans="1:11" ht="15">
      <c r="A94" s="20"/>
      <c r="B94" s="20">
        <v>84</v>
      </c>
      <c r="C94" s="51"/>
      <c r="D94" s="55"/>
      <c r="E94" s="27"/>
      <c r="F94" s="20"/>
      <c r="G94" s="20"/>
      <c r="H94" s="20"/>
      <c r="I94" s="29"/>
      <c r="J94" s="53"/>
      <c r="K94" s="50">
        <f t="shared" si="1"/>
        <v>0</v>
      </c>
    </row>
    <row r="95" spans="1:11" ht="15">
      <c r="A95" s="20"/>
      <c r="B95" s="20">
        <v>85</v>
      </c>
      <c r="C95" s="51"/>
      <c r="D95" s="55"/>
      <c r="E95" s="27"/>
      <c r="F95" s="20"/>
      <c r="G95" s="20"/>
      <c r="H95" s="20"/>
      <c r="I95" s="29"/>
      <c r="J95" s="53"/>
      <c r="K95" s="50">
        <f t="shared" si="1"/>
        <v>0</v>
      </c>
    </row>
    <row r="96" spans="1:11" ht="15">
      <c r="A96" s="20"/>
      <c r="B96" s="20">
        <v>86</v>
      </c>
      <c r="C96" s="51"/>
      <c r="D96" s="55"/>
      <c r="E96" s="27"/>
      <c r="F96" s="20"/>
      <c r="G96" s="20"/>
      <c r="H96" s="20"/>
      <c r="I96" s="29"/>
      <c r="J96" s="53"/>
      <c r="K96" s="50">
        <f t="shared" si="1"/>
        <v>0</v>
      </c>
    </row>
    <row r="97" spans="1:9" ht="15">
      <c r="A97" s="47"/>
      <c r="B97" s="20">
        <v>87</v>
      </c>
      <c r="C97" s="260"/>
      <c r="D97" s="56"/>
      <c r="E97" s="65"/>
      <c r="F97" s="47"/>
      <c r="G97" s="47"/>
      <c r="H97" s="47"/>
      <c r="I97" s="47"/>
    </row>
    <row r="98" spans="1:9" ht="15">
      <c r="A98" s="47"/>
      <c r="B98" s="20">
        <v>88</v>
      </c>
      <c r="C98" s="260"/>
      <c r="D98" s="56"/>
      <c r="E98" s="65"/>
      <c r="F98" s="47"/>
      <c r="G98" s="47"/>
      <c r="H98" s="47"/>
      <c r="I98" s="47"/>
    </row>
    <row r="99" spans="1:9" ht="15">
      <c r="A99" s="47"/>
      <c r="B99" s="20">
        <v>89</v>
      </c>
      <c r="C99" s="260"/>
      <c r="D99" s="56"/>
      <c r="E99" s="65"/>
      <c r="F99" s="47"/>
      <c r="G99" s="47"/>
      <c r="H99" s="47"/>
      <c r="I99" s="47"/>
    </row>
    <row r="100" spans="1:9" ht="15">
      <c r="A100" s="47"/>
      <c r="B100" s="20">
        <v>90</v>
      </c>
      <c r="C100" s="260"/>
      <c r="D100" s="56"/>
      <c r="E100" s="65"/>
      <c r="F100" s="47"/>
      <c r="G100" s="47"/>
      <c r="H100" s="47"/>
      <c r="I100" s="47"/>
    </row>
    <row r="101" spans="1:9" ht="15">
      <c r="A101" s="47"/>
      <c r="B101" s="20">
        <v>91</v>
      </c>
      <c r="C101" s="260"/>
      <c r="D101" s="56"/>
      <c r="E101" s="65"/>
      <c r="F101" s="47"/>
      <c r="G101" s="47"/>
      <c r="H101" s="47"/>
      <c r="I101" s="47"/>
    </row>
    <row r="102" spans="1:9" ht="15">
      <c r="A102" s="47"/>
      <c r="B102" s="20">
        <v>92</v>
      </c>
      <c r="C102" s="260"/>
      <c r="D102" s="56"/>
      <c r="E102" s="65"/>
      <c r="F102" s="47"/>
      <c r="G102" s="47"/>
      <c r="H102" s="47"/>
      <c r="I102" s="47"/>
    </row>
    <row r="103" spans="1:9" ht="15">
      <c r="A103" s="47"/>
      <c r="B103" s="20">
        <v>93</v>
      </c>
      <c r="C103" s="260"/>
      <c r="D103" s="56"/>
      <c r="E103" s="65"/>
      <c r="F103" s="47"/>
      <c r="G103" s="47"/>
      <c r="H103" s="47"/>
      <c r="I103" s="47"/>
    </row>
    <row r="104" spans="1:9" ht="15">
      <c r="A104" s="47"/>
      <c r="B104" s="20">
        <v>94</v>
      </c>
      <c r="C104" s="260"/>
      <c r="D104" s="56"/>
      <c r="E104" s="65"/>
      <c r="F104" s="47"/>
      <c r="G104" s="47"/>
      <c r="H104" s="47"/>
      <c r="I104" s="47"/>
    </row>
    <row r="105" spans="1:9" ht="15">
      <c r="A105" s="47"/>
      <c r="B105" s="20">
        <v>95</v>
      </c>
      <c r="C105" s="260"/>
      <c r="D105" s="56"/>
      <c r="E105" s="65"/>
      <c r="F105" s="47"/>
      <c r="G105" s="47"/>
      <c r="H105" s="47"/>
      <c r="I105" s="47"/>
    </row>
    <row r="106" spans="1:9" ht="15">
      <c r="A106" s="47"/>
      <c r="B106" s="20">
        <v>96</v>
      </c>
      <c r="C106" s="260"/>
      <c r="D106" s="56"/>
      <c r="E106" s="65"/>
      <c r="F106" s="47"/>
      <c r="G106" s="47"/>
      <c r="H106" s="47"/>
      <c r="I106" s="47"/>
    </row>
    <row r="107" spans="1:9" ht="15">
      <c r="A107" s="47"/>
      <c r="B107" s="20">
        <v>97</v>
      </c>
      <c r="C107" s="65"/>
      <c r="D107" s="47"/>
      <c r="E107" s="65"/>
      <c r="F107" s="47"/>
      <c r="G107" s="47"/>
      <c r="H107" s="47"/>
      <c r="I107" s="47"/>
    </row>
    <row r="108" spans="1:9" ht="15">
      <c r="A108" s="47"/>
      <c r="B108" s="20">
        <v>98</v>
      </c>
      <c r="C108" s="65"/>
      <c r="D108" s="47"/>
      <c r="E108" s="65"/>
      <c r="F108" s="47"/>
      <c r="G108" s="47"/>
      <c r="H108" s="47"/>
      <c r="I108" s="47"/>
    </row>
    <row r="109" spans="1:9" ht="15">
      <c r="A109" s="47"/>
      <c r="B109" s="20">
        <v>99</v>
      </c>
      <c r="C109" s="65"/>
      <c r="D109" s="47"/>
      <c r="E109" s="65"/>
      <c r="F109" s="47"/>
      <c r="G109" s="47"/>
      <c r="H109" s="47"/>
      <c r="I109" s="47"/>
    </row>
    <row r="110" spans="1:9" ht="15">
      <c r="A110" s="47"/>
      <c r="B110" s="20">
        <v>100</v>
      </c>
      <c r="C110" s="65"/>
      <c r="D110" s="47"/>
      <c r="E110" s="65"/>
      <c r="F110" s="47"/>
      <c r="G110" s="47"/>
      <c r="H110" s="47"/>
      <c r="I110" s="47"/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5.2539062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customWidth="1"/>
    <col min="12" max="12" width="10.625" style="0" customWidth="1"/>
  </cols>
  <sheetData>
    <row r="1" spans="3:11" ht="18.75">
      <c r="C1" s="39" t="s">
        <v>13</v>
      </c>
      <c r="D1" s="2" t="s">
        <v>164</v>
      </c>
      <c r="G1" s="2" t="s">
        <v>39</v>
      </c>
      <c r="K1" s="40"/>
    </row>
    <row r="2" ht="13.5" customHeight="1">
      <c r="K2" s="41"/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3408</v>
      </c>
      <c r="E6" s="11"/>
      <c r="F6" s="12" t="s">
        <v>1</v>
      </c>
      <c r="G6" s="13">
        <f>SUM(H11:H75)</f>
        <v>95</v>
      </c>
      <c r="H6" s="14" t="s">
        <v>2</v>
      </c>
    </row>
    <row r="7" spans="3:8" ht="17.25">
      <c r="C7" s="42" t="s">
        <v>76</v>
      </c>
      <c r="D7" s="10">
        <v>250</v>
      </c>
      <c r="E7" s="11"/>
      <c r="F7" s="16" t="s">
        <v>3</v>
      </c>
      <c r="G7" s="17">
        <f>SUM(K11:K75)</f>
        <v>275800</v>
      </c>
      <c r="H7" s="18" t="s">
        <v>4</v>
      </c>
    </row>
    <row r="8" spans="3:8" ht="17.25">
      <c r="C8" s="42" t="s">
        <v>5</v>
      </c>
      <c r="D8" s="10">
        <v>87354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250</v>
      </c>
      <c r="B11" s="20">
        <v>1</v>
      </c>
      <c r="C11" s="45" t="s">
        <v>3409</v>
      </c>
      <c r="D11" s="46" t="s">
        <v>3410</v>
      </c>
      <c r="E11" s="27" t="s">
        <v>188</v>
      </c>
      <c r="F11" s="28">
        <v>2000</v>
      </c>
      <c r="G11" s="28">
        <v>1600</v>
      </c>
      <c r="H11" s="20">
        <v>1</v>
      </c>
      <c r="I11" s="29" t="s">
        <v>153</v>
      </c>
      <c r="J11" s="53" t="s">
        <v>3411</v>
      </c>
      <c r="K11" s="50">
        <f aca="true" t="shared" si="0" ref="K11:K74">G11*H11</f>
        <v>1600</v>
      </c>
    </row>
    <row r="12" spans="1:11" ht="15">
      <c r="A12" s="20">
        <v>250</v>
      </c>
      <c r="B12" s="20">
        <v>2</v>
      </c>
      <c r="C12" s="45" t="s">
        <v>3412</v>
      </c>
      <c r="D12" s="46" t="s">
        <v>3413</v>
      </c>
      <c r="E12" s="27" t="s">
        <v>238</v>
      </c>
      <c r="F12" s="28">
        <v>3300</v>
      </c>
      <c r="G12" s="28">
        <v>2700</v>
      </c>
      <c r="H12" s="20">
        <v>1</v>
      </c>
      <c r="I12" s="29" t="s">
        <v>153</v>
      </c>
      <c r="J12" s="53" t="s">
        <v>3414</v>
      </c>
      <c r="K12" s="50">
        <f t="shared" si="0"/>
        <v>2700</v>
      </c>
    </row>
    <row r="13" spans="1:11" ht="15">
      <c r="A13" s="20">
        <v>250</v>
      </c>
      <c r="B13" s="20">
        <v>3</v>
      </c>
      <c r="C13" s="45" t="s">
        <v>3415</v>
      </c>
      <c r="D13" s="46" t="s">
        <v>3416</v>
      </c>
      <c r="E13" s="27" t="s">
        <v>188</v>
      </c>
      <c r="F13" s="28">
        <v>3300</v>
      </c>
      <c r="G13" s="28">
        <v>2700</v>
      </c>
      <c r="H13" s="20">
        <v>1</v>
      </c>
      <c r="I13" s="29" t="s">
        <v>153</v>
      </c>
      <c r="J13" s="53" t="s">
        <v>3417</v>
      </c>
      <c r="K13" s="50">
        <f t="shared" si="0"/>
        <v>2700</v>
      </c>
    </row>
    <row r="14" spans="1:11" ht="15">
      <c r="A14" s="20">
        <v>250</v>
      </c>
      <c r="B14" s="20">
        <v>4</v>
      </c>
      <c r="C14" s="45" t="s">
        <v>3418</v>
      </c>
      <c r="D14" s="46" t="s">
        <v>3419</v>
      </c>
      <c r="E14" s="27" t="s">
        <v>188</v>
      </c>
      <c r="F14" s="28">
        <v>3400</v>
      </c>
      <c r="G14" s="28">
        <v>2800</v>
      </c>
      <c r="H14" s="20">
        <v>1</v>
      </c>
      <c r="I14" s="29" t="s">
        <v>153</v>
      </c>
      <c r="J14" s="53" t="s">
        <v>3420</v>
      </c>
      <c r="K14" s="50">
        <f t="shared" si="0"/>
        <v>2800</v>
      </c>
    </row>
    <row r="15" spans="1:11" ht="15">
      <c r="A15" s="20">
        <v>250</v>
      </c>
      <c r="B15" s="20">
        <v>5</v>
      </c>
      <c r="C15" s="45" t="s">
        <v>3421</v>
      </c>
      <c r="D15" s="46" t="s">
        <v>3422</v>
      </c>
      <c r="E15" s="27" t="s">
        <v>238</v>
      </c>
      <c r="F15" s="28">
        <v>1700</v>
      </c>
      <c r="G15" s="28">
        <v>1400</v>
      </c>
      <c r="H15" s="20">
        <v>1</v>
      </c>
      <c r="I15" s="29" t="s">
        <v>728</v>
      </c>
      <c r="J15" s="53" t="s">
        <v>3423</v>
      </c>
      <c r="K15" s="50">
        <f t="shared" si="0"/>
        <v>1400</v>
      </c>
    </row>
    <row r="16" spans="1:11" ht="15">
      <c r="A16" s="20">
        <v>250</v>
      </c>
      <c r="B16" s="20">
        <v>6</v>
      </c>
      <c r="C16" s="45" t="s">
        <v>3424</v>
      </c>
      <c r="D16" s="46" t="s">
        <v>3425</v>
      </c>
      <c r="E16" s="27" t="s">
        <v>238</v>
      </c>
      <c r="F16" s="28">
        <v>3000</v>
      </c>
      <c r="G16" s="28">
        <v>2500</v>
      </c>
      <c r="H16" s="20">
        <v>1</v>
      </c>
      <c r="I16" s="29" t="s">
        <v>728</v>
      </c>
      <c r="J16" s="53" t="s">
        <v>3426</v>
      </c>
      <c r="K16" s="50">
        <f t="shared" si="0"/>
        <v>2500</v>
      </c>
    </row>
    <row r="17" spans="1:11" ht="15">
      <c r="A17" s="20">
        <v>250</v>
      </c>
      <c r="B17" s="20">
        <v>7</v>
      </c>
      <c r="C17" s="45" t="s">
        <v>3427</v>
      </c>
      <c r="D17" s="46" t="s">
        <v>3428</v>
      </c>
      <c r="E17" s="27" t="s">
        <v>188</v>
      </c>
      <c r="F17" s="28">
        <v>3400</v>
      </c>
      <c r="G17" s="28">
        <v>2800</v>
      </c>
      <c r="H17" s="20">
        <v>1</v>
      </c>
      <c r="I17" s="29" t="s">
        <v>370</v>
      </c>
      <c r="J17" s="53" t="s">
        <v>3429</v>
      </c>
      <c r="K17" s="50">
        <f t="shared" si="0"/>
        <v>2800</v>
      </c>
    </row>
    <row r="18" spans="1:11" ht="15">
      <c r="A18" s="20">
        <v>250</v>
      </c>
      <c r="B18" s="20">
        <v>8</v>
      </c>
      <c r="C18" s="45" t="s">
        <v>3430</v>
      </c>
      <c r="D18" s="46" t="s">
        <v>3431</v>
      </c>
      <c r="E18" s="27" t="s">
        <v>238</v>
      </c>
      <c r="F18" s="28">
        <v>2234</v>
      </c>
      <c r="G18" s="28">
        <v>1800</v>
      </c>
      <c r="H18" s="20">
        <v>1</v>
      </c>
      <c r="I18" s="29" t="s">
        <v>116</v>
      </c>
      <c r="J18" s="53" t="s">
        <v>3432</v>
      </c>
      <c r="K18" s="50">
        <f t="shared" si="0"/>
        <v>1800</v>
      </c>
    </row>
    <row r="19" spans="1:11" ht="15">
      <c r="A19" s="20">
        <v>250</v>
      </c>
      <c r="B19" s="20">
        <v>9</v>
      </c>
      <c r="C19" s="45" t="s">
        <v>3433</v>
      </c>
      <c r="D19" s="46" t="s">
        <v>3434</v>
      </c>
      <c r="E19" s="27" t="s">
        <v>486</v>
      </c>
      <c r="F19" s="20">
        <v>13500</v>
      </c>
      <c r="G19" s="20">
        <v>11000</v>
      </c>
      <c r="H19" s="20">
        <v>7</v>
      </c>
      <c r="I19" s="29" t="s">
        <v>116</v>
      </c>
      <c r="J19" s="53" t="s">
        <v>3435</v>
      </c>
      <c r="K19" s="50">
        <f t="shared" si="0"/>
        <v>77000</v>
      </c>
    </row>
    <row r="20" spans="1:11" ht="15">
      <c r="A20" s="20">
        <v>250</v>
      </c>
      <c r="B20" s="20">
        <v>10</v>
      </c>
      <c r="C20" s="45" t="s">
        <v>3436</v>
      </c>
      <c r="D20" s="46" t="s">
        <v>3437</v>
      </c>
      <c r="E20" s="27" t="s">
        <v>2220</v>
      </c>
      <c r="F20" s="28">
        <v>1600</v>
      </c>
      <c r="G20" s="28">
        <v>1300</v>
      </c>
      <c r="H20" s="20">
        <v>1</v>
      </c>
      <c r="I20" s="29" t="s">
        <v>116</v>
      </c>
      <c r="J20" s="53" t="s">
        <v>3438</v>
      </c>
      <c r="K20" s="50">
        <f t="shared" si="0"/>
        <v>1300</v>
      </c>
    </row>
    <row r="21" spans="1:11" ht="15">
      <c r="A21" s="20">
        <v>250</v>
      </c>
      <c r="B21" s="20">
        <v>11</v>
      </c>
      <c r="C21" s="45" t="s">
        <v>3439</v>
      </c>
      <c r="D21" s="46" t="s">
        <v>3440</v>
      </c>
      <c r="E21" s="27" t="s">
        <v>188</v>
      </c>
      <c r="F21" s="28">
        <v>3300</v>
      </c>
      <c r="G21" s="28">
        <v>2700</v>
      </c>
      <c r="H21" s="20">
        <v>1</v>
      </c>
      <c r="I21" s="29" t="s">
        <v>116</v>
      </c>
      <c r="J21" s="53" t="s">
        <v>3441</v>
      </c>
      <c r="K21" s="50">
        <f t="shared" si="0"/>
        <v>2700</v>
      </c>
    </row>
    <row r="22" spans="1:11" ht="15">
      <c r="A22" s="20">
        <v>250</v>
      </c>
      <c r="B22" s="20">
        <v>12</v>
      </c>
      <c r="C22" s="45" t="s">
        <v>3442</v>
      </c>
      <c r="D22" s="46" t="s">
        <v>3443</v>
      </c>
      <c r="E22" s="27" t="s">
        <v>188</v>
      </c>
      <c r="F22" s="28">
        <v>5000</v>
      </c>
      <c r="G22" s="28">
        <v>4200</v>
      </c>
      <c r="H22" s="20">
        <v>1</v>
      </c>
      <c r="I22" s="29" t="s">
        <v>116</v>
      </c>
      <c r="J22" s="53" t="s">
        <v>3444</v>
      </c>
      <c r="K22" s="50">
        <f t="shared" si="0"/>
        <v>4200</v>
      </c>
    </row>
    <row r="23" spans="1:11" ht="15">
      <c r="A23" s="20">
        <v>250</v>
      </c>
      <c r="B23" s="20">
        <v>13</v>
      </c>
      <c r="C23" s="45" t="s">
        <v>3445</v>
      </c>
      <c r="D23" s="46" t="s">
        <v>3446</v>
      </c>
      <c r="E23" s="27" t="s">
        <v>188</v>
      </c>
      <c r="F23" s="20">
        <v>2700</v>
      </c>
      <c r="G23" s="20">
        <v>2200</v>
      </c>
      <c r="H23" s="20">
        <v>1</v>
      </c>
      <c r="I23" s="29" t="s">
        <v>116</v>
      </c>
      <c r="J23" s="53" t="s">
        <v>3447</v>
      </c>
      <c r="K23" s="50">
        <f t="shared" si="0"/>
        <v>2200</v>
      </c>
    </row>
    <row r="24" spans="1:11" ht="15">
      <c r="A24" s="20">
        <v>250</v>
      </c>
      <c r="B24" s="20">
        <v>14</v>
      </c>
      <c r="C24" s="45" t="s">
        <v>3448</v>
      </c>
      <c r="D24" s="46" t="s">
        <v>3449</v>
      </c>
      <c r="E24" s="27" t="s">
        <v>238</v>
      </c>
      <c r="F24" s="28">
        <v>1900</v>
      </c>
      <c r="G24" s="28">
        <v>1500</v>
      </c>
      <c r="H24" s="20">
        <v>1</v>
      </c>
      <c r="I24" s="29" t="s">
        <v>116</v>
      </c>
      <c r="J24" s="53" t="s">
        <v>3450</v>
      </c>
      <c r="K24" s="50">
        <f t="shared" si="0"/>
        <v>1500</v>
      </c>
    </row>
    <row r="25" spans="1:11" ht="15">
      <c r="A25" s="20">
        <v>250</v>
      </c>
      <c r="B25" s="20">
        <v>15</v>
      </c>
      <c r="C25" s="45" t="s">
        <v>3451</v>
      </c>
      <c r="D25" s="46" t="s">
        <v>3452</v>
      </c>
      <c r="E25" s="27" t="s">
        <v>238</v>
      </c>
      <c r="F25" s="28">
        <v>2100</v>
      </c>
      <c r="G25" s="28">
        <v>1700</v>
      </c>
      <c r="H25" s="20">
        <v>7</v>
      </c>
      <c r="I25" s="29" t="s">
        <v>116</v>
      </c>
      <c r="J25" s="53" t="s">
        <v>3453</v>
      </c>
      <c r="K25" s="50">
        <f t="shared" si="0"/>
        <v>11900</v>
      </c>
    </row>
    <row r="26" spans="1:11" ht="15">
      <c r="A26" s="20">
        <v>250</v>
      </c>
      <c r="B26" s="20">
        <v>16</v>
      </c>
      <c r="C26" s="45" t="s">
        <v>3454</v>
      </c>
      <c r="D26" s="46" t="s">
        <v>3455</v>
      </c>
      <c r="E26" s="27" t="s">
        <v>188</v>
      </c>
      <c r="F26" s="28">
        <v>5300</v>
      </c>
      <c r="G26" s="28">
        <v>4400</v>
      </c>
      <c r="H26" s="20">
        <v>1</v>
      </c>
      <c r="I26" s="29" t="s">
        <v>116</v>
      </c>
      <c r="J26" s="53" t="s">
        <v>3456</v>
      </c>
      <c r="K26" s="50">
        <f t="shared" si="0"/>
        <v>4400</v>
      </c>
    </row>
    <row r="27" spans="1:11" ht="15">
      <c r="A27" s="20">
        <v>250</v>
      </c>
      <c r="B27" s="20">
        <v>17</v>
      </c>
      <c r="C27" s="45" t="s">
        <v>3457</v>
      </c>
      <c r="D27" s="46" t="s">
        <v>3458</v>
      </c>
      <c r="E27" s="27" t="s">
        <v>188</v>
      </c>
      <c r="F27" s="28">
        <v>4200</v>
      </c>
      <c r="G27" s="28">
        <v>3500</v>
      </c>
      <c r="H27" s="20">
        <v>1</v>
      </c>
      <c r="I27" s="29" t="s">
        <v>116</v>
      </c>
      <c r="J27" s="53" t="s">
        <v>3459</v>
      </c>
      <c r="K27" s="50">
        <f t="shared" si="0"/>
        <v>3500</v>
      </c>
    </row>
    <row r="28" spans="1:11" ht="15">
      <c r="A28" s="20">
        <v>250</v>
      </c>
      <c r="B28" s="20">
        <v>18</v>
      </c>
      <c r="C28" s="45" t="s">
        <v>3460</v>
      </c>
      <c r="D28" s="46" t="s">
        <v>3461</v>
      </c>
      <c r="E28" s="27" t="s">
        <v>188</v>
      </c>
      <c r="F28" s="28">
        <v>1800</v>
      </c>
      <c r="G28" s="28">
        <v>1500</v>
      </c>
      <c r="H28" s="20">
        <v>1</v>
      </c>
      <c r="I28" s="29" t="s">
        <v>116</v>
      </c>
      <c r="J28" s="53" t="s">
        <v>3462</v>
      </c>
      <c r="K28" s="50">
        <f t="shared" si="0"/>
        <v>1500</v>
      </c>
    </row>
    <row r="29" spans="1:11" ht="15">
      <c r="A29" s="20">
        <v>250</v>
      </c>
      <c r="B29" s="20">
        <v>19</v>
      </c>
      <c r="C29" s="45" t="s">
        <v>3463</v>
      </c>
      <c r="D29" s="46" t="s">
        <v>3464</v>
      </c>
      <c r="E29" s="27" t="s">
        <v>188</v>
      </c>
      <c r="F29" s="28">
        <v>3400</v>
      </c>
      <c r="G29" s="28">
        <v>2800</v>
      </c>
      <c r="H29" s="20">
        <v>7</v>
      </c>
      <c r="I29" s="29" t="s">
        <v>116</v>
      </c>
      <c r="J29" s="53" t="s">
        <v>3465</v>
      </c>
      <c r="K29" s="50">
        <f t="shared" si="0"/>
        <v>19600</v>
      </c>
    </row>
    <row r="30" spans="1:11" ht="15">
      <c r="A30" s="20">
        <v>250</v>
      </c>
      <c r="B30" s="20">
        <v>20</v>
      </c>
      <c r="C30" s="45" t="s">
        <v>3466</v>
      </c>
      <c r="D30" s="46" t="s">
        <v>3467</v>
      </c>
      <c r="E30" s="27" t="s">
        <v>188</v>
      </c>
      <c r="F30" s="28">
        <v>3000</v>
      </c>
      <c r="G30" s="28">
        <v>2500</v>
      </c>
      <c r="H30" s="20">
        <v>1</v>
      </c>
      <c r="I30" s="29" t="s">
        <v>835</v>
      </c>
      <c r="J30" s="53" t="s">
        <v>3468</v>
      </c>
      <c r="K30" s="50">
        <f t="shared" si="0"/>
        <v>2500</v>
      </c>
    </row>
    <row r="31" spans="1:11" ht="15">
      <c r="A31" s="20">
        <v>250</v>
      </c>
      <c r="B31" s="20">
        <v>21</v>
      </c>
      <c r="C31" s="45" t="s">
        <v>3469</v>
      </c>
      <c r="D31" s="46" t="s">
        <v>3470</v>
      </c>
      <c r="E31" s="27" t="s">
        <v>188</v>
      </c>
      <c r="F31" s="28">
        <v>1800</v>
      </c>
      <c r="G31" s="28">
        <v>1500</v>
      </c>
      <c r="H31" s="20">
        <v>1</v>
      </c>
      <c r="I31" s="29" t="s">
        <v>92</v>
      </c>
      <c r="J31" s="53" t="s">
        <v>3471</v>
      </c>
      <c r="K31" s="50">
        <f t="shared" si="0"/>
        <v>1500</v>
      </c>
    </row>
    <row r="32" spans="1:11" ht="15">
      <c r="A32" s="20">
        <v>250</v>
      </c>
      <c r="B32" s="20">
        <v>22</v>
      </c>
      <c r="C32" s="45" t="s">
        <v>3472</v>
      </c>
      <c r="D32" s="46" t="s">
        <v>3473</v>
      </c>
      <c r="E32" s="27" t="s">
        <v>188</v>
      </c>
      <c r="F32" s="28">
        <v>1900</v>
      </c>
      <c r="G32" s="28">
        <v>1500</v>
      </c>
      <c r="H32" s="20">
        <v>1</v>
      </c>
      <c r="I32" s="29" t="s">
        <v>145</v>
      </c>
      <c r="J32" s="53" t="s">
        <v>3474</v>
      </c>
      <c r="K32" s="50">
        <f t="shared" si="0"/>
        <v>1500</v>
      </c>
    </row>
    <row r="33" spans="1:11" ht="15">
      <c r="A33" s="20">
        <v>250</v>
      </c>
      <c r="B33" s="20">
        <v>23</v>
      </c>
      <c r="C33" s="45" t="s">
        <v>3475</v>
      </c>
      <c r="D33" s="46" t="s">
        <v>3476</v>
      </c>
      <c r="E33" s="27" t="s">
        <v>188</v>
      </c>
      <c r="F33" s="28">
        <v>3800</v>
      </c>
      <c r="G33" s="28">
        <v>3100</v>
      </c>
      <c r="H33" s="20">
        <v>1</v>
      </c>
      <c r="I33" s="29" t="s">
        <v>145</v>
      </c>
      <c r="J33" s="53" t="s">
        <v>3477</v>
      </c>
      <c r="K33" s="50">
        <f t="shared" si="0"/>
        <v>3100</v>
      </c>
    </row>
    <row r="34" spans="1:11" ht="15">
      <c r="A34" s="20">
        <v>250</v>
      </c>
      <c r="B34" s="20">
        <v>24</v>
      </c>
      <c r="C34" s="45" t="s">
        <v>3478</v>
      </c>
      <c r="D34" s="46" t="s">
        <v>3479</v>
      </c>
      <c r="E34" s="27" t="s">
        <v>238</v>
      </c>
      <c r="F34" s="28">
        <v>3300</v>
      </c>
      <c r="G34" s="28">
        <v>2700</v>
      </c>
      <c r="H34" s="20">
        <v>1</v>
      </c>
      <c r="I34" s="29" t="s">
        <v>420</v>
      </c>
      <c r="J34" s="53" t="s">
        <v>3480</v>
      </c>
      <c r="K34" s="50">
        <f t="shared" si="0"/>
        <v>2700</v>
      </c>
    </row>
    <row r="35" spans="1:11" ht="15">
      <c r="A35" s="20">
        <v>250</v>
      </c>
      <c r="B35" s="20">
        <v>25</v>
      </c>
      <c r="C35" s="45" t="s">
        <v>3481</v>
      </c>
      <c r="D35" s="46" t="s">
        <v>3482</v>
      </c>
      <c r="E35" s="27" t="s">
        <v>188</v>
      </c>
      <c r="F35" s="28">
        <v>4500</v>
      </c>
      <c r="G35" s="28">
        <v>3700</v>
      </c>
      <c r="H35" s="20">
        <v>1</v>
      </c>
      <c r="I35" s="29" t="s">
        <v>420</v>
      </c>
      <c r="J35" s="53" t="s">
        <v>3483</v>
      </c>
      <c r="K35" s="50">
        <f t="shared" si="0"/>
        <v>3700</v>
      </c>
    </row>
    <row r="36" spans="1:11" ht="15">
      <c r="A36" s="20">
        <v>250</v>
      </c>
      <c r="B36" s="20">
        <v>26</v>
      </c>
      <c r="C36" s="45" t="s">
        <v>3484</v>
      </c>
      <c r="D36" s="46" t="s">
        <v>3485</v>
      </c>
      <c r="E36" s="27" t="s">
        <v>188</v>
      </c>
      <c r="F36" s="28">
        <v>2800</v>
      </c>
      <c r="G36" s="28">
        <v>2300</v>
      </c>
      <c r="H36" s="20">
        <v>1</v>
      </c>
      <c r="I36" s="29" t="s">
        <v>420</v>
      </c>
      <c r="J36" s="53" t="s">
        <v>3486</v>
      </c>
      <c r="K36" s="50">
        <f t="shared" si="0"/>
        <v>2300</v>
      </c>
    </row>
    <row r="37" spans="1:11" ht="15">
      <c r="A37" s="20">
        <v>250</v>
      </c>
      <c r="B37" s="20">
        <v>27</v>
      </c>
      <c r="C37" s="45" t="s">
        <v>3487</v>
      </c>
      <c r="D37" s="46" t="s">
        <v>3488</v>
      </c>
      <c r="E37" s="27" t="s">
        <v>188</v>
      </c>
      <c r="F37" s="28">
        <v>4800</v>
      </c>
      <c r="G37" s="28">
        <v>4000</v>
      </c>
      <c r="H37" s="20">
        <v>1</v>
      </c>
      <c r="I37" s="29" t="s">
        <v>420</v>
      </c>
      <c r="J37" s="53" t="s">
        <v>3489</v>
      </c>
      <c r="K37" s="50">
        <f t="shared" si="0"/>
        <v>4000</v>
      </c>
    </row>
    <row r="38" spans="1:11" ht="15">
      <c r="A38" s="20">
        <v>250</v>
      </c>
      <c r="B38" s="20">
        <v>28</v>
      </c>
      <c r="C38" s="45" t="s">
        <v>3490</v>
      </c>
      <c r="D38" s="46" t="s">
        <v>3491</v>
      </c>
      <c r="E38" s="27" t="s">
        <v>238</v>
      </c>
      <c r="F38" s="28">
        <v>1500</v>
      </c>
      <c r="G38" s="28">
        <v>1200</v>
      </c>
      <c r="H38" s="20">
        <v>7</v>
      </c>
      <c r="I38" s="29" t="s">
        <v>420</v>
      </c>
      <c r="J38" s="53" t="s">
        <v>3492</v>
      </c>
      <c r="K38" s="50">
        <f t="shared" si="0"/>
        <v>8400</v>
      </c>
    </row>
    <row r="39" spans="1:11" ht="15">
      <c r="A39" s="20">
        <v>250</v>
      </c>
      <c r="B39" s="20">
        <v>29</v>
      </c>
      <c r="C39" s="45" t="s">
        <v>3493</v>
      </c>
      <c r="D39" s="46" t="s">
        <v>3494</v>
      </c>
      <c r="E39" s="27" t="s">
        <v>188</v>
      </c>
      <c r="F39" s="28">
        <v>3800</v>
      </c>
      <c r="G39" s="28">
        <v>3100</v>
      </c>
      <c r="H39" s="20">
        <v>1</v>
      </c>
      <c r="I39" s="29" t="s">
        <v>420</v>
      </c>
      <c r="J39" s="53" t="s">
        <v>3495</v>
      </c>
      <c r="K39" s="50">
        <f t="shared" si="0"/>
        <v>3100</v>
      </c>
    </row>
    <row r="40" spans="1:11" ht="15">
      <c r="A40" s="20">
        <v>250</v>
      </c>
      <c r="B40" s="20">
        <v>30</v>
      </c>
      <c r="C40" s="45" t="s">
        <v>3496</v>
      </c>
      <c r="D40" s="46" t="s">
        <v>3497</v>
      </c>
      <c r="E40" s="27" t="s">
        <v>188</v>
      </c>
      <c r="F40" s="28">
        <v>1600</v>
      </c>
      <c r="G40" s="28">
        <v>1300</v>
      </c>
      <c r="H40" s="20">
        <v>1</v>
      </c>
      <c r="I40" s="29" t="s">
        <v>420</v>
      </c>
      <c r="J40" s="53" t="s">
        <v>3498</v>
      </c>
      <c r="K40" s="50">
        <f t="shared" si="0"/>
        <v>1300</v>
      </c>
    </row>
    <row r="41" spans="1:11" ht="15">
      <c r="A41" s="20">
        <v>250</v>
      </c>
      <c r="B41" s="20">
        <v>31</v>
      </c>
      <c r="C41" s="45" t="s">
        <v>3499</v>
      </c>
      <c r="D41" s="46" t="s">
        <v>3500</v>
      </c>
      <c r="E41" s="27" t="s">
        <v>188</v>
      </c>
      <c r="F41" s="28">
        <v>2800</v>
      </c>
      <c r="G41" s="28">
        <v>2300</v>
      </c>
      <c r="H41" s="20">
        <v>1</v>
      </c>
      <c r="I41" s="29" t="s">
        <v>423</v>
      </c>
      <c r="J41" s="53" t="s">
        <v>3501</v>
      </c>
      <c r="K41" s="50">
        <f t="shared" si="0"/>
        <v>2300</v>
      </c>
    </row>
    <row r="42" spans="1:11" ht="15">
      <c r="A42" s="20">
        <v>250</v>
      </c>
      <c r="B42" s="20">
        <v>32</v>
      </c>
      <c r="C42" s="45" t="s">
        <v>3502</v>
      </c>
      <c r="D42" s="46" t="s">
        <v>3503</v>
      </c>
      <c r="E42" s="27" t="s">
        <v>188</v>
      </c>
      <c r="F42" s="28">
        <v>3000</v>
      </c>
      <c r="G42" s="28">
        <v>2500</v>
      </c>
      <c r="H42" s="20">
        <v>1</v>
      </c>
      <c r="I42" s="29" t="s">
        <v>423</v>
      </c>
      <c r="J42" s="53" t="s">
        <v>3504</v>
      </c>
      <c r="K42" s="50">
        <f t="shared" si="0"/>
        <v>2500</v>
      </c>
    </row>
    <row r="43" spans="1:11" ht="15">
      <c r="A43" s="20">
        <v>250</v>
      </c>
      <c r="B43" s="20">
        <v>33</v>
      </c>
      <c r="C43" s="45" t="s">
        <v>3505</v>
      </c>
      <c r="D43" s="46" t="s">
        <v>3506</v>
      </c>
      <c r="E43" s="27" t="s">
        <v>188</v>
      </c>
      <c r="F43" s="28">
        <v>3500</v>
      </c>
      <c r="G43" s="28">
        <v>2900</v>
      </c>
      <c r="H43" s="20">
        <v>1</v>
      </c>
      <c r="I43" s="29" t="s">
        <v>423</v>
      </c>
      <c r="J43" s="53" t="s">
        <v>3507</v>
      </c>
      <c r="K43" s="50">
        <f t="shared" si="0"/>
        <v>2900</v>
      </c>
    </row>
    <row r="44" spans="1:11" ht="15">
      <c r="A44" s="20">
        <v>250</v>
      </c>
      <c r="B44" s="20">
        <v>34</v>
      </c>
      <c r="C44" s="45" t="s">
        <v>3508</v>
      </c>
      <c r="D44" s="46" t="s">
        <v>3509</v>
      </c>
      <c r="E44" s="27" t="s">
        <v>188</v>
      </c>
      <c r="F44" s="28">
        <v>2500</v>
      </c>
      <c r="G44" s="28">
        <v>2100</v>
      </c>
      <c r="H44" s="20">
        <v>1</v>
      </c>
      <c r="I44" s="29" t="s">
        <v>423</v>
      </c>
      <c r="J44" s="53" t="s">
        <v>3510</v>
      </c>
      <c r="K44" s="50">
        <f t="shared" si="0"/>
        <v>2100</v>
      </c>
    </row>
    <row r="45" spans="1:11" ht="15">
      <c r="A45" s="20">
        <v>250</v>
      </c>
      <c r="B45" s="20">
        <v>35</v>
      </c>
      <c r="C45" s="45" t="s">
        <v>3511</v>
      </c>
      <c r="D45" s="46" t="s">
        <v>3512</v>
      </c>
      <c r="E45" s="27" t="s">
        <v>188</v>
      </c>
      <c r="F45" s="28">
        <v>2500</v>
      </c>
      <c r="G45" s="28">
        <v>2100</v>
      </c>
      <c r="H45" s="20">
        <v>1</v>
      </c>
      <c r="I45" s="29" t="s">
        <v>423</v>
      </c>
      <c r="J45" s="53" t="s">
        <v>3513</v>
      </c>
      <c r="K45" s="50">
        <f t="shared" si="0"/>
        <v>2100</v>
      </c>
    </row>
    <row r="46" spans="1:11" ht="15">
      <c r="A46" s="20">
        <v>250</v>
      </c>
      <c r="B46" s="20">
        <v>36</v>
      </c>
      <c r="C46" s="45" t="s">
        <v>3514</v>
      </c>
      <c r="D46" s="46" t="s">
        <v>3515</v>
      </c>
      <c r="E46" s="27" t="s">
        <v>188</v>
      </c>
      <c r="F46" s="28">
        <v>3200</v>
      </c>
      <c r="G46" s="28">
        <v>2600</v>
      </c>
      <c r="H46" s="20">
        <v>1</v>
      </c>
      <c r="I46" s="29" t="s">
        <v>423</v>
      </c>
      <c r="J46" s="53" t="s">
        <v>3516</v>
      </c>
      <c r="K46" s="50">
        <f t="shared" si="0"/>
        <v>2600</v>
      </c>
    </row>
    <row r="47" spans="1:11" ht="15">
      <c r="A47" s="20">
        <v>250</v>
      </c>
      <c r="B47" s="20">
        <v>37</v>
      </c>
      <c r="C47" s="45" t="s">
        <v>3517</v>
      </c>
      <c r="D47" s="46" t="s">
        <v>3518</v>
      </c>
      <c r="E47" s="27" t="s">
        <v>188</v>
      </c>
      <c r="F47" s="28">
        <v>3800</v>
      </c>
      <c r="G47" s="28">
        <v>3100</v>
      </c>
      <c r="H47" s="20">
        <v>1</v>
      </c>
      <c r="I47" s="29" t="s">
        <v>448</v>
      </c>
      <c r="J47" s="53" t="s">
        <v>3519</v>
      </c>
      <c r="K47" s="50">
        <f t="shared" si="0"/>
        <v>3100</v>
      </c>
    </row>
    <row r="48" spans="1:11" ht="15">
      <c r="A48" s="20">
        <v>250</v>
      </c>
      <c r="B48" s="20">
        <v>38</v>
      </c>
      <c r="C48" s="45" t="s">
        <v>3520</v>
      </c>
      <c r="D48" s="46" t="s">
        <v>3521</v>
      </c>
      <c r="E48" s="27" t="s">
        <v>238</v>
      </c>
      <c r="F48" s="28">
        <v>1800</v>
      </c>
      <c r="G48" s="28">
        <v>1500</v>
      </c>
      <c r="H48" s="20">
        <v>1</v>
      </c>
      <c r="I48" s="29" t="s">
        <v>87</v>
      </c>
      <c r="J48" s="53" t="s">
        <v>3522</v>
      </c>
      <c r="K48" s="50">
        <f t="shared" si="0"/>
        <v>1500</v>
      </c>
    </row>
    <row r="49" spans="1:11" ht="15">
      <c r="A49" s="20">
        <v>250</v>
      </c>
      <c r="B49" s="20">
        <v>39</v>
      </c>
      <c r="C49" s="45" t="s">
        <v>3523</v>
      </c>
      <c r="D49" s="46" t="s">
        <v>3524</v>
      </c>
      <c r="E49" s="27" t="s">
        <v>188</v>
      </c>
      <c r="F49" s="28">
        <v>1400</v>
      </c>
      <c r="G49" s="28">
        <v>1100</v>
      </c>
      <c r="H49" s="20">
        <v>1</v>
      </c>
      <c r="I49" s="29" t="s">
        <v>87</v>
      </c>
      <c r="J49" s="53" t="s">
        <v>3525</v>
      </c>
      <c r="K49" s="50">
        <f t="shared" si="0"/>
        <v>1100</v>
      </c>
    </row>
    <row r="50" spans="1:11" ht="15">
      <c r="A50" s="20">
        <v>250</v>
      </c>
      <c r="B50" s="20">
        <v>40</v>
      </c>
      <c r="C50" s="45" t="s">
        <v>3526</v>
      </c>
      <c r="D50" s="46" t="s">
        <v>3527</v>
      </c>
      <c r="E50" s="27" t="s">
        <v>238</v>
      </c>
      <c r="F50" s="28">
        <v>1400</v>
      </c>
      <c r="G50" s="28">
        <v>1100</v>
      </c>
      <c r="H50" s="20">
        <v>1</v>
      </c>
      <c r="I50" s="29" t="s">
        <v>87</v>
      </c>
      <c r="J50" s="53" t="s">
        <v>3528</v>
      </c>
      <c r="K50" s="50">
        <f t="shared" si="0"/>
        <v>1100</v>
      </c>
    </row>
    <row r="51" spans="1:11" ht="15">
      <c r="A51" s="20">
        <v>250</v>
      </c>
      <c r="B51" s="20">
        <v>41</v>
      </c>
      <c r="C51" s="45" t="s">
        <v>3529</v>
      </c>
      <c r="D51" s="46" t="s">
        <v>3530</v>
      </c>
      <c r="E51" s="27" t="s">
        <v>188</v>
      </c>
      <c r="F51" s="28">
        <v>1900</v>
      </c>
      <c r="G51" s="28">
        <v>1500</v>
      </c>
      <c r="H51" s="20">
        <v>1</v>
      </c>
      <c r="I51" s="29" t="s">
        <v>455</v>
      </c>
      <c r="J51" s="53" t="s">
        <v>3531</v>
      </c>
      <c r="K51" s="50">
        <f t="shared" si="0"/>
        <v>1500</v>
      </c>
    </row>
    <row r="52" spans="1:11" ht="15">
      <c r="A52" s="20">
        <v>250</v>
      </c>
      <c r="B52" s="20">
        <v>42</v>
      </c>
      <c r="C52" s="45" t="s">
        <v>3532</v>
      </c>
      <c r="D52" s="46" t="s">
        <v>3533</v>
      </c>
      <c r="E52" s="27" t="s">
        <v>238</v>
      </c>
      <c r="F52" s="28">
        <v>2700</v>
      </c>
      <c r="G52" s="28">
        <v>2200</v>
      </c>
      <c r="H52" s="20">
        <v>1</v>
      </c>
      <c r="I52" s="29" t="s">
        <v>455</v>
      </c>
      <c r="J52" s="53" t="s">
        <v>3534</v>
      </c>
      <c r="K52" s="50">
        <f t="shared" si="0"/>
        <v>2200</v>
      </c>
    </row>
    <row r="53" spans="1:11" ht="15">
      <c r="A53" s="20">
        <v>250</v>
      </c>
      <c r="B53" s="20">
        <v>43</v>
      </c>
      <c r="C53" s="45" t="s">
        <v>3535</v>
      </c>
      <c r="D53" s="46" t="s">
        <v>3536</v>
      </c>
      <c r="E53" s="27" t="s">
        <v>238</v>
      </c>
      <c r="F53" s="28">
        <v>5000</v>
      </c>
      <c r="G53" s="28">
        <v>4200</v>
      </c>
      <c r="H53" s="20">
        <v>1</v>
      </c>
      <c r="I53" s="29" t="s">
        <v>455</v>
      </c>
      <c r="J53" s="53" t="s">
        <v>3537</v>
      </c>
      <c r="K53" s="50">
        <f t="shared" si="0"/>
        <v>4200</v>
      </c>
    </row>
    <row r="54" spans="1:11" ht="15">
      <c r="A54" s="20">
        <v>250</v>
      </c>
      <c r="B54" s="20">
        <v>44</v>
      </c>
      <c r="C54" s="45" t="s">
        <v>3538</v>
      </c>
      <c r="D54" s="46" t="s">
        <v>3539</v>
      </c>
      <c r="E54" s="27" t="s">
        <v>188</v>
      </c>
      <c r="F54" s="28">
        <v>3300</v>
      </c>
      <c r="G54" s="28">
        <v>2700</v>
      </c>
      <c r="H54" s="20">
        <v>1</v>
      </c>
      <c r="I54" s="29" t="s">
        <v>941</v>
      </c>
      <c r="J54" s="53" t="s">
        <v>3540</v>
      </c>
      <c r="K54" s="50">
        <f t="shared" si="0"/>
        <v>2700</v>
      </c>
    </row>
    <row r="55" spans="1:11" ht="15">
      <c r="A55" s="20">
        <v>250</v>
      </c>
      <c r="B55" s="20">
        <v>45</v>
      </c>
      <c r="C55" s="45" t="s">
        <v>3541</v>
      </c>
      <c r="D55" s="46" t="s">
        <v>3542</v>
      </c>
      <c r="E55" s="27" t="s">
        <v>188</v>
      </c>
      <c r="F55" s="28">
        <v>3000</v>
      </c>
      <c r="G55" s="28">
        <v>2500</v>
      </c>
      <c r="H55" s="20">
        <v>1</v>
      </c>
      <c r="I55" s="29" t="s">
        <v>941</v>
      </c>
      <c r="J55" s="53" t="s">
        <v>3543</v>
      </c>
      <c r="K55" s="50">
        <f t="shared" si="0"/>
        <v>2500</v>
      </c>
    </row>
    <row r="56" spans="1:11" ht="15">
      <c r="A56" s="20">
        <v>250</v>
      </c>
      <c r="B56" s="20">
        <v>46</v>
      </c>
      <c r="C56" s="45" t="s">
        <v>3544</v>
      </c>
      <c r="D56" s="46" t="s">
        <v>3545</v>
      </c>
      <c r="E56" s="27" t="s">
        <v>188</v>
      </c>
      <c r="F56" s="28">
        <v>4200</v>
      </c>
      <c r="G56" s="28">
        <v>3500</v>
      </c>
      <c r="H56" s="20">
        <v>1</v>
      </c>
      <c r="I56" s="29" t="s">
        <v>941</v>
      </c>
      <c r="J56" s="53" t="s">
        <v>3546</v>
      </c>
      <c r="K56" s="50">
        <f t="shared" si="0"/>
        <v>3500</v>
      </c>
    </row>
    <row r="57" spans="1:11" ht="15">
      <c r="A57" s="20">
        <v>250</v>
      </c>
      <c r="B57" s="20">
        <v>47</v>
      </c>
      <c r="C57" s="45" t="s">
        <v>3547</v>
      </c>
      <c r="D57" s="46" t="s">
        <v>3548</v>
      </c>
      <c r="E57" s="27" t="s">
        <v>188</v>
      </c>
      <c r="F57" s="28">
        <v>2700</v>
      </c>
      <c r="G57" s="28">
        <v>2200</v>
      </c>
      <c r="H57" s="20">
        <v>1</v>
      </c>
      <c r="I57" s="29" t="s">
        <v>627</v>
      </c>
      <c r="J57" s="53" t="s">
        <v>3549</v>
      </c>
      <c r="K57" s="50">
        <f t="shared" si="0"/>
        <v>2200</v>
      </c>
    </row>
    <row r="58" spans="1:11" ht="15">
      <c r="A58" s="20">
        <v>250</v>
      </c>
      <c r="B58" s="20">
        <v>48</v>
      </c>
      <c r="C58" s="45" t="s">
        <v>3550</v>
      </c>
      <c r="D58" s="46" t="s">
        <v>3551</v>
      </c>
      <c r="E58" s="27" t="s">
        <v>188</v>
      </c>
      <c r="F58" s="28">
        <v>2000</v>
      </c>
      <c r="G58" s="28">
        <v>1600</v>
      </c>
      <c r="H58" s="20">
        <v>1</v>
      </c>
      <c r="I58" s="29" t="s">
        <v>460</v>
      </c>
      <c r="J58" s="53" t="s">
        <v>3552</v>
      </c>
      <c r="K58" s="50">
        <f t="shared" si="0"/>
        <v>1600</v>
      </c>
    </row>
    <row r="59" spans="1:11" ht="15">
      <c r="A59" s="20">
        <v>250</v>
      </c>
      <c r="B59" s="20">
        <v>49</v>
      </c>
      <c r="C59" s="45" t="s">
        <v>3553</v>
      </c>
      <c r="D59" s="46" t="s">
        <v>3554</v>
      </c>
      <c r="E59" s="27" t="s">
        <v>238</v>
      </c>
      <c r="F59" s="28">
        <v>1457</v>
      </c>
      <c r="G59" s="28">
        <v>1200</v>
      </c>
      <c r="H59" s="20">
        <v>1</v>
      </c>
      <c r="I59" s="29" t="s">
        <v>463</v>
      </c>
      <c r="J59" s="53" t="s">
        <v>3555</v>
      </c>
      <c r="K59" s="50">
        <f t="shared" si="0"/>
        <v>1200</v>
      </c>
    </row>
    <row r="60" spans="1:11" ht="15">
      <c r="A60" s="20">
        <v>250</v>
      </c>
      <c r="B60" s="20">
        <v>50</v>
      </c>
      <c r="C60" s="45" t="s">
        <v>3556</v>
      </c>
      <c r="D60" s="46" t="s">
        <v>3557</v>
      </c>
      <c r="E60" s="27" t="s">
        <v>188</v>
      </c>
      <c r="F60" s="28">
        <v>2400</v>
      </c>
      <c r="G60" s="28">
        <v>2000</v>
      </c>
      <c r="H60" s="20">
        <v>1</v>
      </c>
      <c r="I60" s="29" t="s">
        <v>463</v>
      </c>
      <c r="J60" s="53" t="s">
        <v>3558</v>
      </c>
      <c r="K60" s="50">
        <f t="shared" si="0"/>
        <v>2000</v>
      </c>
    </row>
    <row r="61" spans="1:11" ht="15">
      <c r="A61" s="20">
        <v>250</v>
      </c>
      <c r="B61" s="20">
        <v>51</v>
      </c>
      <c r="C61" s="45" t="s">
        <v>3559</v>
      </c>
      <c r="D61" s="46" t="s">
        <v>3560</v>
      </c>
      <c r="E61" s="27" t="s">
        <v>188</v>
      </c>
      <c r="F61" s="28">
        <v>1800</v>
      </c>
      <c r="G61" s="28">
        <v>1500</v>
      </c>
      <c r="H61" s="20">
        <v>1</v>
      </c>
      <c r="I61" s="37" t="s">
        <v>466</v>
      </c>
      <c r="J61" s="53" t="s">
        <v>3561</v>
      </c>
      <c r="K61" s="50">
        <f t="shared" si="0"/>
        <v>1500</v>
      </c>
    </row>
    <row r="62" spans="1:11" ht="15">
      <c r="A62" s="20">
        <v>250</v>
      </c>
      <c r="B62" s="20">
        <v>52</v>
      </c>
      <c r="C62" s="45" t="s">
        <v>3562</v>
      </c>
      <c r="D62" s="46" t="s">
        <v>3563</v>
      </c>
      <c r="E62" s="27" t="s">
        <v>105</v>
      </c>
      <c r="F62" s="28">
        <v>3000</v>
      </c>
      <c r="G62" s="28">
        <v>2500</v>
      </c>
      <c r="H62" s="20">
        <v>1</v>
      </c>
      <c r="I62" s="29" t="s">
        <v>466</v>
      </c>
      <c r="J62" s="53" t="s">
        <v>3564</v>
      </c>
      <c r="K62" s="50">
        <f t="shared" si="0"/>
        <v>2500</v>
      </c>
    </row>
    <row r="63" spans="1:11" ht="15">
      <c r="A63" s="20">
        <v>250</v>
      </c>
      <c r="B63" s="20">
        <v>53</v>
      </c>
      <c r="C63" s="45" t="s">
        <v>3565</v>
      </c>
      <c r="D63" s="46" t="s">
        <v>3566</v>
      </c>
      <c r="E63" s="27" t="s">
        <v>486</v>
      </c>
      <c r="F63" s="20">
        <v>5500</v>
      </c>
      <c r="G63" s="20">
        <v>4600</v>
      </c>
      <c r="H63" s="20">
        <v>1</v>
      </c>
      <c r="I63" s="29" t="s">
        <v>472</v>
      </c>
      <c r="J63" s="53" t="s">
        <v>3567</v>
      </c>
      <c r="K63" s="50">
        <f t="shared" si="0"/>
        <v>4600</v>
      </c>
    </row>
    <row r="64" spans="1:11" ht="15">
      <c r="A64" s="20">
        <v>250</v>
      </c>
      <c r="B64" s="20">
        <v>54</v>
      </c>
      <c r="C64" s="45" t="s">
        <v>3568</v>
      </c>
      <c r="D64" s="46" t="s">
        <v>3569</v>
      </c>
      <c r="E64" s="27" t="s">
        <v>238</v>
      </c>
      <c r="F64" s="28">
        <v>1800</v>
      </c>
      <c r="G64" s="28">
        <v>1500</v>
      </c>
      <c r="H64" s="20">
        <v>1</v>
      </c>
      <c r="I64" s="29" t="s">
        <v>472</v>
      </c>
      <c r="J64" s="53" t="s">
        <v>3570</v>
      </c>
      <c r="K64" s="50">
        <f t="shared" si="0"/>
        <v>1500</v>
      </c>
    </row>
    <row r="65" spans="1:11" ht="15">
      <c r="A65" s="20">
        <v>250</v>
      </c>
      <c r="B65" s="20">
        <v>55</v>
      </c>
      <c r="C65" s="45" t="s">
        <v>3571</v>
      </c>
      <c r="D65" s="46" t="s">
        <v>3572</v>
      </c>
      <c r="E65" s="27" t="s">
        <v>188</v>
      </c>
      <c r="F65" s="28">
        <v>2200</v>
      </c>
      <c r="G65" s="28">
        <v>1800</v>
      </c>
      <c r="H65" s="20">
        <v>7</v>
      </c>
      <c r="I65" s="29" t="s">
        <v>472</v>
      </c>
      <c r="J65" s="53" t="s">
        <v>3573</v>
      </c>
      <c r="K65" s="50">
        <f t="shared" si="0"/>
        <v>12600</v>
      </c>
    </row>
    <row r="66" spans="1:11" ht="15">
      <c r="A66" s="20">
        <v>250</v>
      </c>
      <c r="B66" s="20">
        <v>56</v>
      </c>
      <c r="C66" s="45" t="s">
        <v>3574</v>
      </c>
      <c r="D66" s="46" t="s">
        <v>3575</v>
      </c>
      <c r="E66" s="27" t="s">
        <v>188</v>
      </c>
      <c r="F66" s="297">
        <v>3800</v>
      </c>
      <c r="G66" s="28">
        <v>3100</v>
      </c>
      <c r="H66" s="20">
        <v>1</v>
      </c>
      <c r="I66" s="29" t="s">
        <v>161</v>
      </c>
      <c r="J66" s="53" t="s">
        <v>3576</v>
      </c>
      <c r="K66" s="50">
        <f t="shared" si="0"/>
        <v>3100</v>
      </c>
    </row>
    <row r="67" spans="1:11" ht="15">
      <c r="A67" s="20">
        <v>250</v>
      </c>
      <c r="B67" s="20">
        <v>57</v>
      </c>
      <c r="C67" s="45" t="s">
        <v>3577</v>
      </c>
      <c r="D67" s="46" t="s">
        <v>3578</v>
      </c>
      <c r="E67" s="27" t="s">
        <v>188</v>
      </c>
      <c r="F67" s="20">
        <v>2800</v>
      </c>
      <c r="G67" s="20">
        <v>2300</v>
      </c>
      <c r="H67" s="20">
        <v>1</v>
      </c>
      <c r="I67" s="29" t="s">
        <v>161</v>
      </c>
      <c r="J67" s="53" t="s">
        <v>3579</v>
      </c>
      <c r="K67" s="50">
        <f t="shared" si="0"/>
        <v>2300</v>
      </c>
    </row>
    <row r="68" spans="1:11" ht="15">
      <c r="A68" s="20">
        <v>250</v>
      </c>
      <c r="B68" s="20">
        <v>58</v>
      </c>
      <c r="C68" s="45" t="s">
        <v>3580</v>
      </c>
      <c r="D68" s="46" t="s">
        <v>3581</v>
      </c>
      <c r="E68" s="27" t="s">
        <v>188</v>
      </c>
      <c r="F68" s="28">
        <v>2600</v>
      </c>
      <c r="G68" s="28">
        <v>2100</v>
      </c>
      <c r="H68" s="20">
        <v>1</v>
      </c>
      <c r="I68" s="29" t="s">
        <v>161</v>
      </c>
      <c r="J68" s="53" t="s">
        <v>3582</v>
      </c>
      <c r="K68" s="50">
        <f t="shared" si="0"/>
        <v>2100</v>
      </c>
    </row>
    <row r="69" spans="1:11" ht="15">
      <c r="A69" s="20">
        <v>250</v>
      </c>
      <c r="B69" s="20">
        <v>59</v>
      </c>
      <c r="C69" s="45" t="s">
        <v>3583</v>
      </c>
      <c r="D69" s="46" t="s">
        <v>3584</v>
      </c>
      <c r="E69" s="27" t="s">
        <v>105</v>
      </c>
      <c r="F69" s="28">
        <v>5700</v>
      </c>
      <c r="G69" s="28">
        <v>4700</v>
      </c>
      <c r="H69" s="20">
        <v>1</v>
      </c>
      <c r="I69" s="29" t="s">
        <v>161</v>
      </c>
      <c r="J69" s="53" t="s">
        <v>3585</v>
      </c>
      <c r="K69" s="50">
        <f t="shared" si="0"/>
        <v>4700</v>
      </c>
    </row>
    <row r="70" spans="1:11" ht="15">
      <c r="A70" s="20">
        <v>250</v>
      </c>
      <c r="B70" s="20">
        <v>60</v>
      </c>
      <c r="C70" s="45" t="s">
        <v>3586</v>
      </c>
      <c r="D70" s="46" t="s">
        <v>3587</v>
      </c>
      <c r="E70" s="27" t="s">
        <v>188</v>
      </c>
      <c r="F70" s="20">
        <v>3500</v>
      </c>
      <c r="G70" s="20">
        <v>2900</v>
      </c>
      <c r="H70" s="20">
        <v>1</v>
      </c>
      <c r="I70" s="29" t="s">
        <v>161</v>
      </c>
      <c r="J70" s="53" t="s">
        <v>3588</v>
      </c>
      <c r="K70" s="50">
        <f t="shared" si="0"/>
        <v>2900</v>
      </c>
    </row>
    <row r="71" spans="1:11" ht="15">
      <c r="A71" s="20">
        <v>250</v>
      </c>
      <c r="B71" s="20">
        <v>61</v>
      </c>
      <c r="C71" s="45" t="s">
        <v>3589</v>
      </c>
      <c r="D71" s="46" t="s">
        <v>3590</v>
      </c>
      <c r="E71" s="27" t="s">
        <v>188</v>
      </c>
      <c r="F71" s="28">
        <v>2800</v>
      </c>
      <c r="G71" s="28">
        <v>2300</v>
      </c>
      <c r="H71" s="20">
        <v>1</v>
      </c>
      <c r="I71" s="29" t="s">
        <v>135</v>
      </c>
      <c r="J71" s="53" t="s">
        <v>3591</v>
      </c>
      <c r="K71" s="50">
        <f t="shared" si="0"/>
        <v>2300</v>
      </c>
    </row>
    <row r="72" spans="1:11" ht="15">
      <c r="A72" s="20">
        <v>250</v>
      </c>
      <c r="B72" s="20">
        <v>62</v>
      </c>
      <c r="C72" s="45" t="s">
        <v>3592</v>
      </c>
      <c r="D72" s="46" t="s">
        <v>3593</v>
      </c>
      <c r="E72" s="27" t="s">
        <v>188</v>
      </c>
      <c r="F72" s="28">
        <v>2900</v>
      </c>
      <c r="G72" s="28">
        <v>2400</v>
      </c>
      <c r="H72" s="20">
        <v>1</v>
      </c>
      <c r="I72" s="29" t="s">
        <v>988</v>
      </c>
      <c r="J72" s="53" t="s">
        <v>3594</v>
      </c>
      <c r="K72" s="50">
        <f t="shared" si="0"/>
        <v>2400</v>
      </c>
    </row>
    <row r="73" spans="1:11" ht="15">
      <c r="A73" s="20">
        <v>250</v>
      </c>
      <c r="B73" s="20">
        <v>63</v>
      </c>
      <c r="C73" s="45" t="s">
        <v>3595</v>
      </c>
      <c r="D73" s="46" t="s">
        <v>3596</v>
      </c>
      <c r="E73" s="27" t="s">
        <v>188</v>
      </c>
      <c r="F73" s="28">
        <v>2000</v>
      </c>
      <c r="G73" s="28">
        <v>1600</v>
      </c>
      <c r="H73" s="20">
        <v>1</v>
      </c>
      <c r="I73" s="29" t="s">
        <v>988</v>
      </c>
      <c r="J73" s="53" t="s">
        <v>3597</v>
      </c>
      <c r="K73" s="50">
        <f t="shared" si="0"/>
        <v>1600</v>
      </c>
    </row>
    <row r="74" spans="1:11" ht="15">
      <c r="A74" s="20">
        <v>250</v>
      </c>
      <c r="B74" s="20">
        <v>64</v>
      </c>
      <c r="C74" s="45" t="s">
        <v>3598</v>
      </c>
      <c r="D74" s="46" t="s">
        <v>3599</v>
      </c>
      <c r="E74" s="27" t="s">
        <v>188</v>
      </c>
      <c r="F74" s="20">
        <v>3400</v>
      </c>
      <c r="G74" s="20">
        <v>2800</v>
      </c>
      <c r="H74" s="20">
        <v>1</v>
      </c>
      <c r="I74" s="29" t="s">
        <v>80</v>
      </c>
      <c r="J74" s="53" t="s">
        <v>3600</v>
      </c>
      <c r="K74" s="50">
        <f t="shared" si="0"/>
        <v>2800</v>
      </c>
    </row>
    <row r="75" spans="1:11" ht="15">
      <c r="A75" s="20">
        <v>250</v>
      </c>
      <c r="B75" s="20">
        <v>65</v>
      </c>
      <c r="C75" s="45" t="s">
        <v>3601</v>
      </c>
      <c r="D75" s="46" t="s">
        <v>3602</v>
      </c>
      <c r="E75" s="27" t="s">
        <v>188</v>
      </c>
      <c r="F75" s="28">
        <v>2200</v>
      </c>
      <c r="G75" s="28">
        <v>1800</v>
      </c>
      <c r="H75" s="20">
        <v>1</v>
      </c>
      <c r="I75" s="29" t="s">
        <v>1493</v>
      </c>
      <c r="J75" s="53" t="s">
        <v>3603</v>
      </c>
      <c r="K75" s="50">
        <f>G75*H75</f>
        <v>1800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20.375" style="0" customWidth="1"/>
    <col min="2" max="2" width="23.375" style="0" customWidth="1"/>
  </cols>
  <sheetData>
    <row r="1" spans="1:7" ht="15">
      <c r="A1" s="23" t="s">
        <v>6</v>
      </c>
      <c r="B1" s="22" t="s">
        <v>42</v>
      </c>
      <c r="C1" s="23" t="s">
        <v>7</v>
      </c>
      <c r="D1" s="22" t="s">
        <v>8</v>
      </c>
      <c r="E1" s="22" t="s">
        <v>9</v>
      </c>
      <c r="F1" s="22" t="s">
        <v>10</v>
      </c>
      <c r="G1" s="22" t="s">
        <v>12</v>
      </c>
    </row>
    <row r="2" spans="1:7" ht="15">
      <c r="A2" s="45" t="s">
        <v>3850</v>
      </c>
      <c r="B2" s="46" t="s">
        <v>3851</v>
      </c>
      <c r="C2" s="27" t="s">
        <v>238</v>
      </c>
      <c r="D2" s="28">
        <v>1800</v>
      </c>
      <c r="E2" s="28">
        <v>1500</v>
      </c>
      <c r="F2" s="20">
        <v>1</v>
      </c>
      <c r="G2" s="29" t="s">
        <v>153</v>
      </c>
    </row>
    <row r="3" spans="1:7" ht="15">
      <c r="A3" s="45" t="s">
        <v>3852</v>
      </c>
      <c r="B3" s="46" t="s">
        <v>3853</v>
      </c>
      <c r="C3" s="27" t="s">
        <v>486</v>
      </c>
      <c r="D3" s="28">
        <v>2500</v>
      </c>
      <c r="E3" s="28">
        <v>2100</v>
      </c>
      <c r="F3" s="20">
        <v>1</v>
      </c>
      <c r="G3" s="29" t="s">
        <v>87</v>
      </c>
    </row>
    <row r="4" spans="1:7" ht="15">
      <c r="A4" s="45" t="s">
        <v>3854</v>
      </c>
      <c r="B4" s="46" t="s">
        <v>3855</v>
      </c>
      <c r="C4" s="27" t="s">
        <v>486</v>
      </c>
      <c r="D4" s="28">
        <v>2800</v>
      </c>
      <c r="E4" s="28">
        <v>2300</v>
      </c>
      <c r="F4" s="20">
        <v>1</v>
      </c>
      <c r="G4" s="29" t="s">
        <v>116</v>
      </c>
    </row>
    <row r="5" spans="1:7" ht="15">
      <c r="A5" s="45" t="s">
        <v>3856</v>
      </c>
      <c r="B5" s="46" t="s">
        <v>3857</v>
      </c>
      <c r="C5" s="27" t="s">
        <v>188</v>
      </c>
      <c r="D5" s="28">
        <v>2400</v>
      </c>
      <c r="E5" s="28">
        <v>2000</v>
      </c>
      <c r="F5" s="20">
        <v>1</v>
      </c>
      <c r="G5" s="29" t="s">
        <v>153</v>
      </c>
    </row>
    <row r="6" spans="1:7" ht="15">
      <c r="A6" s="45" t="s">
        <v>3858</v>
      </c>
      <c r="B6" s="46" t="s">
        <v>3859</v>
      </c>
      <c r="C6" s="27" t="s">
        <v>188</v>
      </c>
      <c r="D6" s="28">
        <v>2800</v>
      </c>
      <c r="E6" s="28">
        <v>2300</v>
      </c>
      <c r="F6" s="20">
        <v>1</v>
      </c>
      <c r="G6" s="29" t="s">
        <v>423</v>
      </c>
    </row>
    <row r="7" spans="1:7" ht="15">
      <c r="A7" s="45" t="s">
        <v>3860</v>
      </c>
      <c r="B7" s="46" t="s">
        <v>3861</v>
      </c>
      <c r="C7" s="27" t="s">
        <v>188</v>
      </c>
      <c r="D7" s="28">
        <v>2200</v>
      </c>
      <c r="E7" s="28">
        <v>1800</v>
      </c>
      <c r="F7" s="20">
        <v>1</v>
      </c>
      <c r="G7" s="29" t="s">
        <v>420</v>
      </c>
    </row>
    <row r="8" spans="1:7" ht="15">
      <c r="A8" s="45" t="s">
        <v>3862</v>
      </c>
      <c r="B8" s="46" t="s">
        <v>3863</v>
      </c>
      <c r="C8" s="27" t="s">
        <v>188</v>
      </c>
      <c r="D8" s="28">
        <v>1900</v>
      </c>
      <c r="E8" s="28">
        <v>1500</v>
      </c>
      <c r="F8" s="20">
        <v>1</v>
      </c>
      <c r="G8" s="29" t="s">
        <v>423</v>
      </c>
    </row>
    <row r="9" spans="1:7" ht="15">
      <c r="A9" s="45" t="s">
        <v>3864</v>
      </c>
      <c r="B9" s="46" t="s">
        <v>3865</v>
      </c>
      <c r="C9" s="27" t="s">
        <v>188</v>
      </c>
      <c r="D9" s="28">
        <v>5000</v>
      </c>
      <c r="E9" s="28">
        <v>4200</v>
      </c>
      <c r="F9" s="20">
        <v>1</v>
      </c>
      <c r="G9" s="29" t="s">
        <v>87</v>
      </c>
    </row>
    <row r="10" spans="1:7" ht="15">
      <c r="A10" s="45" t="s">
        <v>3866</v>
      </c>
      <c r="B10" s="46" t="s">
        <v>3867</v>
      </c>
      <c r="C10" s="27" t="s">
        <v>238</v>
      </c>
      <c r="D10" s="28">
        <v>2000</v>
      </c>
      <c r="E10" s="28">
        <v>1600</v>
      </c>
      <c r="F10" s="20">
        <v>1</v>
      </c>
      <c r="G10" s="29" t="s">
        <v>116</v>
      </c>
    </row>
    <row r="11" spans="1:7" ht="15">
      <c r="A11" s="45" t="s">
        <v>3868</v>
      </c>
      <c r="B11" s="46" t="s">
        <v>3869</v>
      </c>
      <c r="C11" s="27" t="s">
        <v>188</v>
      </c>
      <c r="D11" s="28">
        <v>3800</v>
      </c>
      <c r="E11" s="28">
        <v>3100</v>
      </c>
      <c r="F11" s="20">
        <v>1</v>
      </c>
      <c r="G11" s="29" t="s">
        <v>87</v>
      </c>
    </row>
    <row r="12" spans="1:7" ht="15">
      <c r="A12" s="45" t="s">
        <v>3870</v>
      </c>
      <c r="B12" s="46" t="s">
        <v>3871</v>
      </c>
      <c r="C12" s="27" t="s">
        <v>105</v>
      </c>
      <c r="D12" s="28">
        <v>1900</v>
      </c>
      <c r="E12" s="28">
        <v>1500</v>
      </c>
      <c r="F12" s="20">
        <v>1</v>
      </c>
      <c r="G12" s="29" t="s">
        <v>80</v>
      </c>
    </row>
    <row r="13" spans="1:7" ht="15">
      <c r="A13" s="45" t="s">
        <v>3872</v>
      </c>
      <c r="B13" s="46" t="s">
        <v>3873</v>
      </c>
      <c r="C13" s="27" t="s">
        <v>188</v>
      </c>
      <c r="D13" s="28">
        <v>2200</v>
      </c>
      <c r="E13" s="28">
        <v>1800</v>
      </c>
      <c r="F13" s="20">
        <v>1</v>
      </c>
      <c r="G13" s="29" t="s">
        <v>153</v>
      </c>
    </row>
    <row r="14" spans="1:7" ht="15">
      <c r="A14" s="45" t="s">
        <v>3874</v>
      </c>
      <c r="B14" s="46" t="s">
        <v>3875</v>
      </c>
      <c r="C14" s="27" t="s">
        <v>188</v>
      </c>
      <c r="D14" s="28">
        <v>850</v>
      </c>
      <c r="E14" s="28">
        <v>700</v>
      </c>
      <c r="F14" s="20">
        <v>1</v>
      </c>
      <c r="G14" s="29" t="s">
        <v>455</v>
      </c>
    </row>
    <row r="15" spans="1:7" ht="15">
      <c r="A15" s="45" t="s">
        <v>3876</v>
      </c>
      <c r="B15" s="46" t="s">
        <v>3877</v>
      </c>
      <c r="C15" s="27" t="s">
        <v>238</v>
      </c>
      <c r="D15" s="28">
        <v>1700</v>
      </c>
      <c r="E15" s="28">
        <v>1400</v>
      </c>
      <c r="F15" s="20">
        <v>1</v>
      </c>
      <c r="G15" s="29" t="s">
        <v>87</v>
      </c>
    </row>
    <row r="16" spans="1:7" ht="15">
      <c r="A16" s="45" t="s">
        <v>3878</v>
      </c>
      <c r="B16" s="46" t="s">
        <v>3879</v>
      </c>
      <c r="C16" s="27" t="s">
        <v>188</v>
      </c>
      <c r="D16" s="28">
        <v>2600</v>
      </c>
      <c r="E16" s="28">
        <v>2100</v>
      </c>
      <c r="F16" s="20">
        <v>1</v>
      </c>
      <c r="G16" s="29" t="s">
        <v>423</v>
      </c>
    </row>
    <row r="17" spans="1:7" ht="15">
      <c r="A17" s="45" t="s">
        <v>3880</v>
      </c>
      <c r="B17" s="46" t="s">
        <v>3881</v>
      </c>
      <c r="C17" s="27" t="s">
        <v>188</v>
      </c>
      <c r="D17" s="28">
        <v>1900</v>
      </c>
      <c r="E17" s="28">
        <v>1500</v>
      </c>
      <c r="F17" s="20">
        <v>1</v>
      </c>
      <c r="G17" s="29" t="s">
        <v>423</v>
      </c>
    </row>
    <row r="18" spans="1:7" ht="15">
      <c r="A18" s="45" t="s">
        <v>3882</v>
      </c>
      <c r="B18" s="46" t="s">
        <v>3883</v>
      </c>
      <c r="C18" s="27" t="s">
        <v>188</v>
      </c>
      <c r="D18" s="28">
        <v>3600</v>
      </c>
      <c r="E18" s="28">
        <v>3000</v>
      </c>
      <c r="F18" s="20">
        <v>1</v>
      </c>
      <c r="G18" s="29" t="s">
        <v>87</v>
      </c>
    </row>
    <row r="19" spans="1:7" ht="15">
      <c r="A19" s="45" t="s">
        <v>3884</v>
      </c>
      <c r="B19" s="46" t="s">
        <v>3885</v>
      </c>
      <c r="C19" s="27" t="s">
        <v>105</v>
      </c>
      <c r="D19" s="20">
        <v>2300</v>
      </c>
      <c r="E19" s="20">
        <v>1900</v>
      </c>
      <c r="F19" s="20">
        <v>1</v>
      </c>
      <c r="G19" s="29" t="s">
        <v>80</v>
      </c>
    </row>
    <row r="20" spans="1:7" ht="15">
      <c r="A20" s="45" t="s">
        <v>3886</v>
      </c>
      <c r="B20" s="46" t="s">
        <v>3887</v>
      </c>
      <c r="C20" s="27" t="s">
        <v>188</v>
      </c>
      <c r="D20" s="28">
        <v>3000</v>
      </c>
      <c r="E20" s="28">
        <v>2500</v>
      </c>
      <c r="F20" s="20">
        <v>1</v>
      </c>
      <c r="G20" s="29" t="s">
        <v>423</v>
      </c>
    </row>
    <row r="21" spans="1:7" ht="15">
      <c r="A21" s="45" t="s">
        <v>3888</v>
      </c>
      <c r="B21" s="46" t="s">
        <v>3889</v>
      </c>
      <c r="C21" s="27" t="s">
        <v>188</v>
      </c>
      <c r="D21" s="28">
        <v>2300</v>
      </c>
      <c r="E21" s="28">
        <v>1900</v>
      </c>
      <c r="F21" s="20">
        <v>1</v>
      </c>
      <c r="G21" s="29" t="s">
        <v>423</v>
      </c>
    </row>
    <row r="22" spans="1:7" ht="15">
      <c r="A22" s="45" t="s">
        <v>3890</v>
      </c>
      <c r="B22" s="46" t="s">
        <v>3891</v>
      </c>
      <c r="C22" s="27" t="s">
        <v>188</v>
      </c>
      <c r="D22" s="28">
        <v>800</v>
      </c>
      <c r="E22" s="28">
        <v>600</v>
      </c>
      <c r="F22" s="20">
        <v>1</v>
      </c>
      <c r="G22" s="29" t="s">
        <v>135</v>
      </c>
    </row>
    <row r="23" spans="1:7" ht="15">
      <c r="A23" s="45" t="s">
        <v>3892</v>
      </c>
      <c r="B23" s="46" t="s">
        <v>3893</v>
      </c>
      <c r="C23" s="27" t="s">
        <v>238</v>
      </c>
      <c r="D23" s="28">
        <v>1800</v>
      </c>
      <c r="E23" s="28">
        <v>1500</v>
      </c>
      <c r="F23" s="20">
        <v>1</v>
      </c>
      <c r="G23" s="29" t="s">
        <v>455</v>
      </c>
    </row>
    <row r="24" spans="1:7" ht="15">
      <c r="A24" s="45" t="s">
        <v>3894</v>
      </c>
      <c r="B24" s="46" t="s">
        <v>3895</v>
      </c>
      <c r="C24" s="27" t="s">
        <v>188</v>
      </c>
      <c r="D24" s="28">
        <v>1900</v>
      </c>
      <c r="E24" s="28">
        <v>1500</v>
      </c>
      <c r="F24" s="20">
        <v>1</v>
      </c>
      <c r="G24" s="29" t="s">
        <v>423</v>
      </c>
    </row>
    <row r="25" spans="1:7" ht="15">
      <c r="A25" s="45" t="s">
        <v>3896</v>
      </c>
      <c r="B25" s="46" t="s">
        <v>3897</v>
      </c>
      <c r="C25" s="27" t="s">
        <v>188</v>
      </c>
      <c r="D25" s="28">
        <v>1700</v>
      </c>
      <c r="E25" s="28">
        <v>1400</v>
      </c>
      <c r="F25" s="20">
        <v>1</v>
      </c>
      <c r="G25" s="29" t="s">
        <v>455</v>
      </c>
    </row>
    <row r="26" spans="1:7" ht="15">
      <c r="A26" s="45" t="s">
        <v>3898</v>
      </c>
      <c r="B26" s="46" t="s">
        <v>3899</v>
      </c>
      <c r="C26" s="27" t="s">
        <v>238</v>
      </c>
      <c r="D26" s="28">
        <v>1600</v>
      </c>
      <c r="E26" s="28">
        <v>1300</v>
      </c>
      <c r="F26" s="20">
        <v>1</v>
      </c>
      <c r="G26" s="29" t="s">
        <v>420</v>
      </c>
    </row>
    <row r="27" spans="1:7" ht="15">
      <c r="A27" s="45" t="s">
        <v>3900</v>
      </c>
      <c r="B27" s="46" t="s">
        <v>3901</v>
      </c>
      <c r="C27" s="27" t="s">
        <v>188</v>
      </c>
      <c r="D27" s="28">
        <v>6800</v>
      </c>
      <c r="E27" s="28">
        <v>5700</v>
      </c>
      <c r="F27" s="20">
        <v>1</v>
      </c>
      <c r="G27" s="29" t="s">
        <v>87</v>
      </c>
    </row>
    <row r="28" spans="1:7" ht="15">
      <c r="A28" s="45" t="s">
        <v>3902</v>
      </c>
      <c r="B28" s="46" t="s">
        <v>3903</v>
      </c>
      <c r="C28" s="27" t="s">
        <v>188</v>
      </c>
      <c r="D28" s="28">
        <v>2000</v>
      </c>
      <c r="E28" s="28">
        <v>1600</v>
      </c>
      <c r="F28" s="20">
        <v>1</v>
      </c>
      <c r="G28" s="29" t="s">
        <v>455</v>
      </c>
    </row>
    <row r="29" spans="1:7" ht="15">
      <c r="A29" s="45" t="s">
        <v>3904</v>
      </c>
      <c r="B29" s="46" t="s">
        <v>3905</v>
      </c>
      <c r="C29" s="27" t="s">
        <v>188</v>
      </c>
      <c r="D29" s="20">
        <v>2100</v>
      </c>
      <c r="E29" s="20">
        <v>1700</v>
      </c>
      <c r="F29" s="20">
        <v>1</v>
      </c>
      <c r="G29" s="29" t="s">
        <v>941</v>
      </c>
    </row>
    <row r="30" spans="1:7" ht="15">
      <c r="A30" s="45" t="s">
        <v>3906</v>
      </c>
      <c r="B30" s="46" t="s">
        <v>3907</v>
      </c>
      <c r="C30" s="27" t="s">
        <v>188</v>
      </c>
      <c r="D30" s="28">
        <v>1100</v>
      </c>
      <c r="E30" s="28">
        <v>900</v>
      </c>
      <c r="F30" s="20">
        <v>1</v>
      </c>
      <c r="G30" s="29" t="s">
        <v>87</v>
      </c>
    </row>
    <row r="31" spans="1:7" ht="15">
      <c r="A31" s="45" t="s">
        <v>3908</v>
      </c>
      <c r="B31" s="46" t="s">
        <v>3909</v>
      </c>
      <c r="C31" s="27" t="s">
        <v>188</v>
      </c>
      <c r="D31" s="28">
        <v>2200</v>
      </c>
      <c r="E31" s="28">
        <v>1800</v>
      </c>
      <c r="F31" s="20">
        <v>1</v>
      </c>
      <c r="G31" s="29" t="s">
        <v>420</v>
      </c>
    </row>
    <row r="32" spans="1:7" ht="15">
      <c r="A32" s="45" t="s">
        <v>3910</v>
      </c>
      <c r="B32" s="46" t="s">
        <v>3911</v>
      </c>
      <c r="C32" s="27" t="s">
        <v>188</v>
      </c>
      <c r="D32" s="28">
        <v>2000</v>
      </c>
      <c r="E32" s="28">
        <v>1600</v>
      </c>
      <c r="F32" s="20">
        <v>1</v>
      </c>
      <c r="G32" s="29" t="s">
        <v>423</v>
      </c>
    </row>
    <row r="33" spans="1:7" ht="15">
      <c r="A33" s="45" t="s">
        <v>3912</v>
      </c>
      <c r="B33" s="46" t="s">
        <v>3913</v>
      </c>
      <c r="C33" s="27" t="s">
        <v>188</v>
      </c>
      <c r="D33" s="28">
        <v>4000</v>
      </c>
      <c r="E33" s="28">
        <v>3300</v>
      </c>
      <c r="F33" s="20">
        <v>1</v>
      </c>
      <c r="G33" s="29" t="s">
        <v>1493</v>
      </c>
    </row>
    <row r="34" spans="1:7" ht="15">
      <c r="A34" s="45" t="s">
        <v>3914</v>
      </c>
      <c r="B34" s="46" t="s">
        <v>3915</v>
      </c>
      <c r="C34" s="27" t="s">
        <v>188</v>
      </c>
      <c r="D34" s="28">
        <v>2200</v>
      </c>
      <c r="E34" s="28">
        <v>1800</v>
      </c>
      <c r="F34" s="20">
        <v>1</v>
      </c>
      <c r="G34" s="29" t="s">
        <v>448</v>
      </c>
    </row>
    <row r="35" spans="1:7" ht="15">
      <c r="A35" s="45" t="s">
        <v>3916</v>
      </c>
      <c r="B35" s="46" t="s">
        <v>3917</v>
      </c>
      <c r="C35" s="27" t="s">
        <v>188</v>
      </c>
      <c r="D35" s="28">
        <v>2800</v>
      </c>
      <c r="E35" s="28">
        <v>2300</v>
      </c>
      <c r="F35" s="20">
        <v>1</v>
      </c>
      <c r="G35" s="29" t="s">
        <v>423</v>
      </c>
    </row>
    <row r="36" spans="1:7" ht="15">
      <c r="A36" s="45" t="s">
        <v>3918</v>
      </c>
      <c r="B36" s="46" t="s">
        <v>3919</v>
      </c>
      <c r="C36" s="27" t="s">
        <v>188</v>
      </c>
      <c r="D36" s="28">
        <v>1800</v>
      </c>
      <c r="E36" s="28">
        <v>1500</v>
      </c>
      <c r="F36" s="20">
        <v>1</v>
      </c>
      <c r="G36" s="29" t="s">
        <v>489</v>
      </c>
    </row>
    <row r="37" spans="1:7" ht="15">
      <c r="A37" s="45" t="s">
        <v>3920</v>
      </c>
      <c r="B37" s="46" t="s">
        <v>3921</v>
      </c>
      <c r="C37" s="27" t="s">
        <v>188</v>
      </c>
      <c r="D37" s="28">
        <v>7000</v>
      </c>
      <c r="E37" s="28">
        <v>5800</v>
      </c>
      <c r="F37" s="20">
        <v>1</v>
      </c>
      <c r="G37" s="29" t="s">
        <v>87</v>
      </c>
    </row>
    <row r="38" spans="1:7" ht="15">
      <c r="A38" s="45" t="s">
        <v>3922</v>
      </c>
      <c r="B38" s="46" t="s">
        <v>3923</v>
      </c>
      <c r="C38" s="27" t="s">
        <v>188</v>
      </c>
      <c r="D38" s="28">
        <v>2000</v>
      </c>
      <c r="E38" s="28">
        <v>1600</v>
      </c>
      <c r="F38" s="20">
        <v>5</v>
      </c>
      <c r="G38" s="29" t="s">
        <v>423</v>
      </c>
    </row>
    <row r="39" spans="1:7" ht="15">
      <c r="A39" s="45" t="s">
        <v>3924</v>
      </c>
      <c r="B39" s="46" t="s">
        <v>3925</v>
      </c>
      <c r="C39" s="27" t="s">
        <v>188</v>
      </c>
      <c r="D39" s="28">
        <v>1900</v>
      </c>
      <c r="E39" s="28">
        <v>1500</v>
      </c>
      <c r="F39" s="20">
        <v>1</v>
      </c>
      <c r="G39" s="29" t="s">
        <v>423</v>
      </c>
    </row>
    <row r="40" spans="1:7" ht="15">
      <c r="A40" s="45" t="s">
        <v>3926</v>
      </c>
      <c r="B40" s="46" t="s">
        <v>3927</v>
      </c>
      <c r="C40" s="27" t="s">
        <v>188</v>
      </c>
      <c r="D40" s="28">
        <v>2200</v>
      </c>
      <c r="E40" s="28">
        <v>1800</v>
      </c>
      <c r="F40" s="20">
        <v>5</v>
      </c>
      <c r="G40" s="29" t="s">
        <v>87</v>
      </c>
    </row>
    <row r="41" spans="1:7" ht="15">
      <c r="A41" s="45" t="s">
        <v>3928</v>
      </c>
      <c r="B41" s="46" t="s">
        <v>3929</v>
      </c>
      <c r="C41" s="27" t="s">
        <v>188</v>
      </c>
      <c r="D41" s="28">
        <v>3200</v>
      </c>
      <c r="E41" s="28">
        <v>2600</v>
      </c>
      <c r="F41" s="20">
        <v>1</v>
      </c>
      <c r="G41" s="29" t="s">
        <v>145</v>
      </c>
    </row>
    <row r="42" spans="1:7" ht="15">
      <c r="A42" s="45" t="s">
        <v>3930</v>
      </c>
      <c r="B42" s="46" t="s">
        <v>3931</v>
      </c>
      <c r="C42" s="27" t="s">
        <v>188</v>
      </c>
      <c r="D42" s="28">
        <v>700</v>
      </c>
      <c r="E42" s="28">
        <v>500</v>
      </c>
      <c r="F42" s="20">
        <v>1</v>
      </c>
      <c r="G42" s="29" t="s">
        <v>455</v>
      </c>
    </row>
    <row r="43" spans="1:7" ht="15">
      <c r="A43" s="45" t="s">
        <v>3932</v>
      </c>
      <c r="B43" s="46" t="s">
        <v>3933</v>
      </c>
      <c r="C43" s="27" t="s">
        <v>188</v>
      </c>
      <c r="D43" s="28">
        <v>3400</v>
      </c>
      <c r="E43" s="28">
        <v>2800</v>
      </c>
      <c r="F43" s="20">
        <v>1</v>
      </c>
      <c r="G43" s="29" t="s">
        <v>80</v>
      </c>
    </row>
    <row r="44" spans="1:7" ht="15">
      <c r="A44" s="45" t="s">
        <v>3934</v>
      </c>
      <c r="B44" s="46" t="s">
        <v>3935</v>
      </c>
      <c r="C44" s="27" t="s">
        <v>188</v>
      </c>
      <c r="D44" s="20">
        <v>2000</v>
      </c>
      <c r="E44" s="20">
        <v>1600</v>
      </c>
      <c r="F44" s="20">
        <v>1</v>
      </c>
      <c r="G44" s="29" t="s">
        <v>420</v>
      </c>
    </row>
    <row r="45" spans="1:7" ht="15">
      <c r="A45" s="45" t="s">
        <v>3936</v>
      </c>
      <c r="B45" s="46" t="s">
        <v>3937</v>
      </c>
      <c r="C45" s="27" t="s">
        <v>188</v>
      </c>
      <c r="D45" s="28">
        <v>3800</v>
      </c>
      <c r="E45" s="28">
        <v>3100</v>
      </c>
      <c r="F45" s="20">
        <v>1</v>
      </c>
      <c r="G45" s="29" t="s">
        <v>423</v>
      </c>
    </row>
    <row r="46" spans="1:7" ht="15">
      <c r="A46" s="45" t="s">
        <v>3938</v>
      </c>
      <c r="B46" s="46" t="s">
        <v>3939</v>
      </c>
      <c r="C46" s="27" t="s">
        <v>188</v>
      </c>
      <c r="D46" s="28">
        <v>2600</v>
      </c>
      <c r="E46" s="28">
        <v>2100</v>
      </c>
      <c r="F46" s="20">
        <v>1</v>
      </c>
      <c r="G46" s="29" t="s">
        <v>423</v>
      </c>
    </row>
    <row r="47" spans="1:7" ht="15">
      <c r="A47" s="45" t="s">
        <v>3940</v>
      </c>
      <c r="B47" s="46" t="s">
        <v>3941</v>
      </c>
      <c r="C47" s="27" t="s">
        <v>238</v>
      </c>
      <c r="D47" s="28">
        <v>1300</v>
      </c>
      <c r="E47" s="28">
        <v>1000</v>
      </c>
      <c r="F47" s="20">
        <v>5</v>
      </c>
      <c r="G47" s="29" t="s">
        <v>448</v>
      </c>
    </row>
    <row r="48" spans="1:7" ht="15">
      <c r="A48" s="45" t="s">
        <v>3942</v>
      </c>
      <c r="B48" s="46" t="s">
        <v>3943</v>
      </c>
      <c r="C48" s="27" t="s">
        <v>188</v>
      </c>
      <c r="D48" s="28">
        <v>3200</v>
      </c>
      <c r="E48" s="28">
        <v>2600</v>
      </c>
      <c r="F48" s="20">
        <v>1</v>
      </c>
      <c r="G48" s="29" t="s">
        <v>145</v>
      </c>
    </row>
    <row r="49" spans="1:7" ht="15">
      <c r="A49" s="45" t="s">
        <v>3944</v>
      </c>
      <c r="B49" s="46" t="s">
        <v>3945</v>
      </c>
      <c r="C49" s="27" t="s">
        <v>188</v>
      </c>
      <c r="D49" s="28">
        <v>2600</v>
      </c>
      <c r="E49" s="28">
        <v>2100</v>
      </c>
      <c r="F49" s="20">
        <v>1</v>
      </c>
      <c r="G49" s="29" t="s">
        <v>87</v>
      </c>
    </row>
    <row r="50" spans="1:7" ht="15">
      <c r="A50" s="45" t="s">
        <v>3946</v>
      </c>
      <c r="B50" s="46" t="s">
        <v>3947</v>
      </c>
      <c r="C50" s="27" t="s">
        <v>188</v>
      </c>
      <c r="D50" s="28">
        <v>1800</v>
      </c>
      <c r="E50" s="28">
        <v>1500</v>
      </c>
      <c r="F50" s="20">
        <v>1</v>
      </c>
      <c r="G50" s="29" t="s">
        <v>423</v>
      </c>
    </row>
    <row r="51" spans="1:7" ht="15">
      <c r="A51" s="45" t="s">
        <v>3948</v>
      </c>
      <c r="B51" s="46" t="s">
        <v>3949</v>
      </c>
      <c r="C51" s="27" t="s">
        <v>188</v>
      </c>
      <c r="D51" s="28">
        <v>7000</v>
      </c>
      <c r="E51" s="28">
        <v>5800</v>
      </c>
      <c r="F51" s="20">
        <v>1</v>
      </c>
      <c r="G51" s="29" t="s">
        <v>87</v>
      </c>
    </row>
    <row r="52" spans="1:7" ht="15">
      <c r="A52" s="45" t="s">
        <v>3950</v>
      </c>
      <c r="B52" s="46" t="s">
        <v>3951</v>
      </c>
      <c r="C52" s="27" t="s">
        <v>188</v>
      </c>
      <c r="D52" s="20">
        <v>3800</v>
      </c>
      <c r="E52" s="20">
        <v>3100</v>
      </c>
      <c r="F52" s="20">
        <v>1</v>
      </c>
      <c r="G52" s="29" t="s">
        <v>423</v>
      </c>
    </row>
    <row r="53" spans="1:7" ht="15">
      <c r="A53" s="45" t="s">
        <v>3952</v>
      </c>
      <c r="B53" s="46" t="s">
        <v>3953</v>
      </c>
      <c r="C53" s="27" t="s">
        <v>959</v>
      </c>
      <c r="D53" s="28">
        <v>2600</v>
      </c>
      <c r="E53" s="28">
        <v>2100</v>
      </c>
      <c r="F53" s="20">
        <v>5</v>
      </c>
      <c r="G53" s="29" t="s">
        <v>145</v>
      </c>
    </row>
    <row r="54" spans="1:7" ht="15">
      <c r="A54" s="45" t="s">
        <v>3954</v>
      </c>
      <c r="B54" s="46" t="s">
        <v>3955</v>
      </c>
      <c r="C54" s="27" t="s">
        <v>188</v>
      </c>
      <c r="D54" s="28">
        <v>900</v>
      </c>
      <c r="E54" s="28">
        <v>700</v>
      </c>
      <c r="F54" s="20">
        <v>1</v>
      </c>
      <c r="G54" s="29" t="s">
        <v>87</v>
      </c>
    </row>
    <row r="55" spans="1:7" ht="15">
      <c r="A55" s="45" t="s">
        <v>3956</v>
      </c>
      <c r="B55" s="46" t="s">
        <v>3957</v>
      </c>
      <c r="C55" s="27" t="s">
        <v>188</v>
      </c>
      <c r="D55" s="20">
        <v>1100</v>
      </c>
      <c r="E55" s="20">
        <v>900</v>
      </c>
      <c r="F55" s="20">
        <v>1</v>
      </c>
      <c r="G55" s="29" t="s">
        <v>455</v>
      </c>
    </row>
    <row r="56" spans="1:7" ht="15">
      <c r="A56" s="45" t="s">
        <v>3958</v>
      </c>
      <c r="B56" s="46" t="s">
        <v>3959</v>
      </c>
      <c r="C56" s="27" t="s">
        <v>188</v>
      </c>
      <c r="D56" s="28">
        <v>2600</v>
      </c>
      <c r="E56" s="28">
        <v>2100</v>
      </c>
      <c r="F56" s="20">
        <v>5</v>
      </c>
      <c r="G56" s="29" t="s">
        <v>455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4.375" style="115" customWidth="1"/>
    <col min="2" max="2" width="3.75390625" style="115" customWidth="1"/>
    <col min="3" max="3" width="24.625" style="115" customWidth="1"/>
    <col min="4" max="4" width="20.625" style="115" customWidth="1"/>
    <col min="5" max="6" width="9.00390625" style="115" customWidth="1"/>
    <col min="7" max="7" width="11.75390625" style="115" customWidth="1"/>
    <col min="8" max="8" width="6.375" style="115" customWidth="1"/>
    <col min="9" max="16384" width="9.00390625" style="115" customWidth="1"/>
  </cols>
  <sheetData>
    <row r="1" spans="1:9" ht="18.75">
      <c r="A1" s="187"/>
      <c r="B1" s="187"/>
      <c r="C1" s="188" t="s">
        <v>13</v>
      </c>
      <c r="D1" s="189" t="s">
        <v>1764</v>
      </c>
      <c r="E1" s="187"/>
      <c r="F1" s="187"/>
      <c r="G1" s="189" t="s">
        <v>1765</v>
      </c>
      <c r="H1" s="187"/>
      <c r="I1" s="187"/>
    </row>
    <row r="2" spans="1:9" ht="13.5">
      <c r="A2" s="187"/>
      <c r="B2" s="187"/>
      <c r="C2" s="187"/>
      <c r="D2" s="187"/>
      <c r="E2" s="187"/>
      <c r="F2" s="187"/>
      <c r="G2" s="187"/>
      <c r="H2" s="187"/>
      <c r="I2" s="187"/>
    </row>
    <row r="5" spans="1:9" ht="13.5">
      <c r="A5" s="187"/>
      <c r="B5" s="187"/>
      <c r="C5" s="190"/>
      <c r="D5" s="191"/>
      <c r="E5" s="190"/>
      <c r="F5" s="192"/>
      <c r="G5" s="187"/>
      <c r="H5" s="187"/>
      <c r="I5" s="187"/>
    </row>
    <row r="6" spans="1:9" ht="17.25">
      <c r="A6" s="187"/>
      <c r="B6" s="187"/>
      <c r="C6" s="193" t="s">
        <v>0</v>
      </c>
      <c r="D6" s="194" t="s">
        <v>1766</v>
      </c>
      <c r="E6" s="195"/>
      <c r="F6" s="196" t="s">
        <v>1</v>
      </c>
      <c r="G6" s="197">
        <v>75</v>
      </c>
      <c r="H6" s="198" t="s">
        <v>2</v>
      </c>
      <c r="I6" s="187"/>
    </row>
    <row r="7" spans="1:9" ht="17.25">
      <c r="A7" s="187"/>
      <c r="B7" s="187"/>
      <c r="C7" s="193" t="s">
        <v>76</v>
      </c>
      <c r="D7" s="194">
        <v>3</v>
      </c>
      <c r="E7" s="195"/>
      <c r="F7" s="199" t="s">
        <v>3</v>
      </c>
      <c r="G7" s="200">
        <v>257400</v>
      </c>
      <c r="H7" s="201" t="s">
        <v>4</v>
      </c>
      <c r="I7" s="187"/>
    </row>
    <row r="8" spans="1:9" ht="17.25">
      <c r="A8" s="187"/>
      <c r="B8" s="187"/>
      <c r="C8" s="193" t="s">
        <v>5</v>
      </c>
      <c r="D8" s="194"/>
      <c r="E8" s="195"/>
      <c r="F8" s="199"/>
      <c r="G8" s="200"/>
      <c r="H8" s="201"/>
      <c r="I8" s="187"/>
    </row>
    <row r="9" spans="1:9" ht="13.5">
      <c r="A9" s="187"/>
      <c r="B9" s="187"/>
      <c r="C9" s="202"/>
      <c r="D9" s="192"/>
      <c r="E9" s="202"/>
      <c r="F9" s="192"/>
      <c r="G9" s="187"/>
      <c r="H9" s="187"/>
      <c r="I9" s="187"/>
    </row>
    <row r="10" spans="1:9" ht="15">
      <c r="A10" s="203"/>
      <c r="B10" s="203"/>
      <c r="C10" s="204" t="s">
        <v>6</v>
      </c>
      <c r="D10" s="205" t="s">
        <v>1767</v>
      </c>
      <c r="E10" s="204" t="s">
        <v>7</v>
      </c>
      <c r="F10" s="205" t="s">
        <v>8</v>
      </c>
      <c r="G10" s="205" t="s">
        <v>9</v>
      </c>
      <c r="H10" s="205" t="s">
        <v>10</v>
      </c>
      <c r="I10" s="205" t="s">
        <v>12</v>
      </c>
    </row>
    <row r="11" spans="1:9" ht="15">
      <c r="A11" s="203">
        <v>3</v>
      </c>
      <c r="B11" s="203">
        <v>1</v>
      </c>
      <c r="C11" s="206" t="s">
        <v>1768</v>
      </c>
      <c r="D11" s="207" t="s">
        <v>1769</v>
      </c>
      <c r="E11" s="208" t="s">
        <v>959</v>
      </c>
      <c r="F11" s="209">
        <v>4000</v>
      </c>
      <c r="G11" s="209">
        <v>3300</v>
      </c>
      <c r="H11" s="203">
        <v>1</v>
      </c>
      <c r="I11" s="210" t="s">
        <v>87</v>
      </c>
    </row>
    <row r="12" spans="1:9" ht="15">
      <c r="A12" s="203">
        <v>3</v>
      </c>
      <c r="B12" s="203">
        <v>2</v>
      </c>
      <c r="C12" s="206" t="s">
        <v>1770</v>
      </c>
      <c r="D12" s="207" t="s">
        <v>1771</v>
      </c>
      <c r="E12" s="208" t="s">
        <v>959</v>
      </c>
      <c r="F12" s="209">
        <v>6500</v>
      </c>
      <c r="G12" s="209">
        <v>5400</v>
      </c>
      <c r="H12" s="203">
        <v>1</v>
      </c>
      <c r="I12" s="210" t="s">
        <v>455</v>
      </c>
    </row>
    <row r="13" spans="1:9" ht="15">
      <c r="A13" s="203">
        <v>3</v>
      </c>
      <c r="B13" s="203">
        <v>3</v>
      </c>
      <c r="C13" s="206" t="s">
        <v>1772</v>
      </c>
      <c r="D13" s="207" t="s">
        <v>1773</v>
      </c>
      <c r="E13" s="208" t="s">
        <v>188</v>
      </c>
      <c r="F13" s="209">
        <v>3600</v>
      </c>
      <c r="G13" s="209">
        <v>3000</v>
      </c>
      <c r="H13" s="203">
        <v>1</v>
      </c>
      <c r="I13" s="210" t="s">
        <v>116</v>
      </c>
    </row>
    <row r="14" spans="1:9" ht="15">
      <c r="A14" s="203">
        <v>3</v>
      </c>
      <c r="B14" s="203">
        <v>4</v>
      </c>
      <c r="C14" s="206" t="s">
        <v>1774</v>
      </c>
      <c r="D14" s="207" t="s">
        <v>1775</v>
      </c>
      <c r="E14" s="208" t="s">
        <v>238</v>
      </c>
      <c r="F14" s="209">
        <v>3000</v>
      </c>
      <c r="G14" s="209">
        <v>2500</v>
      </c>
      <c r="H14" s="203">
        <v>1</v>
      </c>
      <c r="I14" s="210" t="s">
        <v>463</v>
      </c>
    </row>
    <row r="15" spans="1:9" ht="15">
      <c r="A15" s="203">
        <v>3</v>
      </c>
      <c r="B15" s="203">
        <v>5</v>
      </c>
      <c r="C15" s="206" t="s">
        <v>1776</v>
      </c>
      <c r="D15" s="207" t="s">
        <v>1777</v>
      </c>
      <c r="E15" s="208" t="s">
        <v>188</v>
      </c>
      <c r="F15" s="209">
        <v>2000</v>
      </c>
      <c r="G15" s="209">
        <v>1600</v>
      </c>
      <c r="H15" s="203">
        <v>5</v>
      </c>
      <c r="I15" s="210" t="s">
        <v>92</v>
      </c>
    </row>
    <row r="16" spans="1:9" ht="15">
      <c r="A16" s="203">
        <v>3</v>
      </c>
      <c r="B16" s="203">
        <v>6</v>
      </c>
      <c r="C16" s="206" t="s">
        <v>1778</v>
      </c>
      <c r="D16" s="207" t="s">
        <v>1779</v>
      </c>
      <c r="E16" s="208" t="s">
        <v>188</v>
      </c>
      <c r="F16" s="209">
        <v>9700</v>
      </c>
      <c r="G16" s="209">
        <v>8100</v>
      </c>
      <c r="H16" s="203">
        <v>1</v>
      </c>
      <c r="I16" s="210" t="s">
        <v>80</v>
      </c>
    </row>
    <row r="17" spans="1:9" ht="15">
      <c r="A17" s="203">
        <v>3</v>
      </c>
      <c r="B17" s="203">
        <v>7</v>
      </c>
      <c r="C17" s="206" t="s">
        <v>1780</v>
      </c>
      <c r="D17" s="207" t="s">
        <v>1781</v>
      </c>
      <c r="E17" s="208" t="s">
        <v>188</v>
      </c>
      <c r="F17" s="209">
        <v>3000</v>
      </c>
      <c r="G17" s="209">
        <v>2500</v>
      </c>
      <c r="H17" s="203">
        <v>1</v>
      </c>
      <c r="I17" s="210" t="s">
        <v>87</v>
      </c>
    </row>
    <row r="18" spans="1:9" ht="15">
      <c r="A18" s="203">
        <v>3</v>
      </c>
      <c r="B18" s="203">
        <v>8</v>
      </c>
      <c r="C18" s="206" t="s">
        <v>1782</v>
      </c>
      <c r="D18" s="207" t="s">
        <v>1783</v>
      </c>
      <c r="E18" s="208" t="s">
        <v>188</v>
      </c>
      <c r="F18" s="209">
        <v>3500</v>
      </c>
      <c r="G18" s="209">
        <v>2900</v>
      </c>
      <c r="H18" s="203">
        <v>1</v>
      </c>
      <c r="I18" s="210" t="s">
        <v>466</v>
      </c>
    </row>
    <row r="19" spans="1:9" ht="15">
      <c r="A19" s="203">
        <v>3</v>
      </c>
      <c r="B19" s="203">
        <v>9</v>
      </c>
      <c r="C19" s="206" t="s">
        <v>1784</v>
      </c>
      <c r="D19" s="207" t="s">
        <v>1785</v>
      </c>
      <c r="E19" s="208" t="s">
        <v>188</v>
      </c>
      <c r="F19" s="209">
        <v>1700</v>
      </c>
      <c r="G19" s="209">
        <v>1400</v>
      </c>
      <c r="H19" s="203">
        <v>5</v>
      </c>
      <c r="I19" s="210" t="s">
        <v>455</v>
      </c>
    </row>
    <row r="20" spans="1:9" ht="15">
      <c r="A20" s="203">
        <v>3</v>
      </c>
      <c r="B20" s="203">
        <v>10</v>
      </c>
      <c r="C20" s="206" t="s">
        <v>1786</v>
      </c>
      <c r="D20" s="207" t="s">
        <v>1787</v>
      </c>
      <c r="E20" s="208" t="s">
        <v>188</v>
      </c>
      <c r="F20" s="209">
        <v>1700</v>
      </c>
      <c r="G20" s="209">
        <v>1400</v>
      </c>
      <c r="H20" s="203">
        <v>1</v>
      </c>
      <c r="I20" s="210" t="s">
        <v>455</v>
      </c>
    </row>
    <row r="21" spans="1:9" ht="15">
      <c r="A21" s="203">
        <v>3</v>
      </c>
      <c r="B21" s="203">
        <v>11</v>
      </c>
      <c r="C21" s="206" t="s">
        <v>1788</v>
      </c>
      <c r="D21" s="207" t="s">
        <v>1789</v>
      </c>
      <c r="E21" s="208" t="s">
        <v>238</v>
      </c>
      <c r="F21" s="209">
        <v>3300</v>
      </c>
      <c r="G21" s="209">
        <v>2700</v>
      </c>
      <c r="H21" s="203">
        <v>1</v>
      </c>
      <c r="I21" s="210" t="s">
        <v>466</v>
      </c>
    </row>
    <row r="22" spans="1:9" ht="15">
      <c r="A22" s="203">
        <v>3</v>
      </c>
      <c r="B22" s="203">
        <v>12</v>
      </c>
      <c r="C22" s="206" t="s">
        <v>1790</v>
      </c>
      <c r="D22" s="207" t="s">
        <v>1791</v>
      </c>
      <c r="E22" s="208" t="s">
        <v>238</v>
      </c>
      <c r="F22" s="209">
        <v>2000</v>
      </c>
      <c r="G22" s="209">
        <v>1600</v>
      </c>
      <c r="H22" s="203">
        <v>1</v>
      </c>
      <c r="I22" s="210" t="s">
        <v>460</v>
      </c>
    </row>
    <row r="23" spans="1:9" ht="15">
      <c r="A23" s="203">
        <v>3</v>
      </c>
      <c r="B23" s="203">
        <v>13</v>
      </c>
      <c r="C23" s="206" t="s">
        <v>1792</v>
      </c>
      <c r="D23" s="207" t="s">
        <v>1793</v>
      </c>
      <c r="E23" s="208" t="s">
        <v>188</v>
      </c>
      <c r="F23" s="209">
        <v>3000</v>
      </c>
      <c r="G23" s="209">
        <v>2500</v>
      </c>
      <c r="H23" s="203">
        <v>1</v>
      </c>
      <c r="I23" s="210" t="s">
        <v>153</v>
      </c>
    </row>
    <row r="24" spans="1:9" ht="15">
      <c r="A24" s="203">
        <v>3</v>
      </c>
      <c r="B24" s="203">
        <v>14</v>
      </c>
      <c r="C24" s="206" t="s">
        <v>1794</v>
      </c>
      <c r="D24" s="207" t="s">
        <v>1795</v>
      </c>
      <c r="E24" s="208" t="s">
        <v>188</v>
      </c>
      <c r="F24" s="209">
        <v>3000</v>
      </c>
      <c r="G24" s="209">
        <v>2500</v>
      </c>
      <c r="H24" s="203">
        <v>1</v>
      </c>
      <c r="I24" s="210" t="s">
        <v>145</v>
      </c>
    </row>
    <row r="25" spans="1:9" ht="15">
      <c r="A25" s="203">
        <v>3</v>
      </c>
      <c r="B25" s="203">
        <v>15</v>
      </c>
      <c r="C25" s="206" t="s">
        <v>1796</v>
      </c>
      <c r="D25" s="207" t="s">
        <v>1797</v>
      </c>
      <c r="E25" s="208" t="s">
        <v>188</v>
      </c>
      <c r="F25" s="209">
        <v>5000</v>
      </c>
      <c r="G25" s="209">
        <v>4200</v>
      </c>
      <c r="H25" s="203">
        <v>1</v>
      </c>
      <c r="I25" s="210" t="s">
        <v>941</v>
      </c>
    </row>
    <row r="26" spans="1:9" ht="15">
      <c r="A26" s="203">
        <v>3</v>
      </c>
      <c r="B26" s="203">
        <v>16</v>
      </c>
      <c r="C26" s="206" t="s">
        <v>1798</v>
      </c>
      <c r="D26" s="207" t="s">
        <v>1799</v>
      </c>
      <c r="E26" s="208" t="s">
        <v>188</v>
      </c>
      <c r="F26" s="209">
        <v>3600</v>
      </c>
      <c r="G26" s="209">
        <v>3000</v>
      </c>
      <c r="H26" s="203">
        <v>1</v>
      </c>
      <c r="I26" s="210" t="s">
        <v>463</v>
      </c>
    </row>
    <row r="27" spans="1:9" ht="15">
      <c r="A27" s="203">
        <v>3</v>
      </c>
      <c r="B27" s="203">
        <v>17</v>
      </c>
      <c r="C27" s="206" t="s">
        <v>1800</v>
      </c>
      <c r="D27" s="207" t="s">
        <v>1801</v>
      </c>
      <c r="E27" s="208" t="s">
        <v>188</v>
      </c>
      <c r="F27" s="209">
        <v>3500</v>
      </c>
      <c r="G27" s="209">
        <v>2900</v>
      </c>
      <c r="H27" s="203">
        <v>5</v>
      </c>
      <c r="I27" s="210" t="s">
        <v>463</v>
      </c>
    </row>
    <row r="28" spans="1:9" ht="15">
      <c r="A28" s="203">
        <v>3</v>
      </c>
      <c r="B28" s="203">
        <v>18</v>
      </c>
      <c r="C28" s="206" t="s">
        <v>1802</v>
      </c>
      <c r="D28" s="207" t="s">
        <v>1803</v>
      </c>
      <c r="E28" s="208" t="s">
        <v>188</v>
      </c>
      <c r="F28" s="203">
        <v>4500</v>
      </c>
      <c r="G28" s="203">
        <v>3700</v>
      </c>
      <c r="H28" s="203">
        <v>1</v>
      </c>
      <c r="I28" s="210" t="s">
        <v>1425</v>
      </c>
    </row>
    <row r="29" spans="1:9" ht="15">
      <c r="A29" s="203">
        <v>3</v>
      </c>
      <c r="B29" s="203">
        <v>19</v>
      </c>
      <c r="C29" s="206" t="s">
        <v>1804</v>
      </c>
      <c r="D29" s="207" t="s">
        <v>1805</v>
      </c>
      <c r="E29" s="208" t="s">
        <v>188</v>
      </c>
      <c r="F29" s="209">
        <v>3000</v>
      </c>
      <c r="G29" s="209">
        <v>2500</v>
      </c>
      <c r="H29" s="203">
        <v>1</v>
      </c>
      <c r="I29" s="210" t="s">
        <v>489</v>
      </c>
    </row>
    <row r="30" spans="1:9" ht="15">
      <c r="A30" s="203">
        <v>3</v>
      </c>
      <c r="B30" s="203">
        <v>20</v>
      </c>
      <c r="C30" s="206" t="s">
        <v>1806</v>
      </c>
      <c r="D30" s="207" t="s">
        <v>1807</v>
      </c>
      <c r="E30" s="208" t="s">
        <v>188</v>
      </c>
      <c r="F30" s="209">
        <v>3000</v>
      </c>
      <c r="G30" s="209">
        <v>2500</v>
      </c>
      <c r="H30" s="203">
        <v>1</v>
      </c>
      <c r="I30" s="210" t="s">
        <v>489</v>
      </c>
    </row>
    <row r="31" spans="1:9" ht="15">
      <c r="A31" s="203">
        <v>3</v>
      </c>
      <c r="B31" s="203">
        <v>21</v>
      </c>
      <c r="C31" s="206" t="s">
        <v>1808</v>
      </c>
      <c r="D31" s="207" t="s">
        <v>1809</v>
      </c>
      <c r="E31" s="208" t="s">
        <v>188</v>
      </c>
      <c r="F31" s="209">
        <v>4000</v>
      </c>
      <c r="G31" s="209">
        <v>3300</v>
      </c>
      <c r="H31" s="203">
        <v>1</v>
      </c>
      <c r="I31" s="210" t="s">
        <v>455</v>
      </c>
    </row>
    <row r="32" spans="1:9" ht="15">
      <c r="A32" s="203">
        <v>3</v>
      </c>
      <c r="B32" s="203">
        <v>22</v>
      </c>
      <c r="C32" s="206" t="s">
        <v>1810</v>
      </c>
      <c r="D32" s="207" t="s">
        <v>1811</v>
      </c>
      <c r="E32" s="208" t="s">
        <v>238</v>
      </c>
      <c r="F32" s="209">
        <v>2500</v>
      </c>
      <c r="G32" s="209">
        <v>2100</v>
      </c>
      <c r="H32" s="203">
        <v>1</v>
      </c>
      <c r="I32" s="210" t="s">
        <v>941</v>
      </c>
    </row>
    <row r="33" spans="1:9" ht="15">
      <c r="A33" s="203">
        <v>3</v>
      </c>
      <c r="B33" s="203">
        <v>23</v>
      </c>
      <c r="C33" s="206" t="s">
        <v>1812</v>
      </c>
      <c r="D33" s="207" t="s">
        <v>1813</v>
      </c>
      <c r="E33" s="208" t="s">
        <v>959</v>
      </c>
      <c r="F33" s="209">
        <v>1500</v>
      </c>
      <c r="G33" s="209">
        <v>1200</v>
      </c>
      <c r="H33" s="203">
        <v>5</v>
      </c>
      <c r="I33" s="210" t="s">
        <v>92</v>
      </c>
    </row>
    <row r="34" spans="1:9" ht="15">
      <c r="A34" s="203">
        <v>3</v>
      </c>
      <c r="B34" s="203">
        <v>24</v>
      </c>
      <c r="C34" s="206" t="s">
        <v>1814</v>
      </c>
      <c r="D34" s="207" t="s">
        <v>1815</v>
      </c>
      <c r="E34" s="208" t="s">
        <v>105</v>
      </c>
      <c r="F34" s="209">
        <v>2800</v>
      </c>
      <c r="G34" s="209">
        <v>2300</v>
      </c>
      <c r="H34" s="203">
        <v>1</v>
      </c>
      <c r="I34" s="210" t="s">
        <v>92</v>
      </c>
    </row>
    <row r="35" spans="1:9" ht="15">
      <c r="A35" s="203">
        <v>3</v>
      </c>
      <c r="B35" s="203">
        <v>25</v>
      </c>
      <c r="C35" s="206" t="s">
        <v>1816</v>
      </c>
      <c r="D35" s="207" t="s">
        <v>1817</v>
      </c>
      <c r="E35" s="208" t="s">
        <v>105</v>
      </c>
      <c r="F35" s="209">
        <v>2800</v>
      </c>
      <c r="G35" s="209">
        <v>2300</v>
      </c>
      <c r="H35" s="203">
        <v>1</v>
      </c>
      <c r="I35" s="210" t="s">
        <v>92</v>
      </c>
    </row>
    <row r="36" spans="1:9" ht="15">
      <c r="A36" s="203">
        <v>3</v>
      </c>
      <c r="B36" s="203">
        <v>26</v>
      </c>
      <c r="C36" s="206" t="s">
        <v>1818</v>
      </c>
      <c r="D36" s="207" t="s">
        <v>1819</v>
      </c>
      <c r="E36" s="208" t="s">
        <v>238</v>
      </c>
      <c r="F36" s="209">
        <v>2000</v>
      </c>
      <c r="G36" s="209">
        <v>1600</v>
      </c>
      <c r="H36" s="203">
        <v>1</v>
      </c>
      <c r="I36" s="210" t="s">
        <v>460</v>
      </c>
    </row>
    <row r="37" spans="1:9" ht="15">
      <c r="A37" s="203">
        <v>3</v>
      </c>
      <c r="B37" s="203">
        <v>27</v>
      </c>
      <c r="C37" s="206" t="s">
        <v>1820</v>
      </c>
      <c r="D37" s="207" t="s">
        <v>1821</v>
      </c>
      <c r="E37" s="208" t="s">
        <v>188</v>
      </c>
      <c r="F37" s="209">
        <v>3000</v>
      </c>
      <c r="G37" s="209">
        <v>2500</v>
      </c>
      <c r="H37" s="203">
        <v>1</v>
      </c>
      <c r="I37" s="210" t="s">
        <v>153</v>
      </c>
    </row>
    <row r="38" spans="1:9" ht="15">
      <c r="A38" s="203">
        <v>3</v>
      </c>
      <c r="B38" s="203">
        <v>28</v>
      </c>
      <c r="C38" s="206" t="s">
        <v>1822</v>
      </c>
      <c r="D38" s="207" t="s">
        <v>1823</v>
      </c>
      <c r="E38" s="208" t="s">
        <v>188</v>
      </c>
      <c r="F38" s="203">
        <v>1700</v>
      </c>
      <c r="G38" s="203">
        <v>1400</v>
      </c>
      <c r="H38" s="203">
        <v>1</v>
      </c>
      <c r="I38" s="210" t="s">
        <v>728</v>
      </c>
    </row>
    <row r="39" spans="1:9" ht="15">
      <c r="A39" s="203">
        <v>3</v>
      </c>
      <c r="B39" s="203">
        <v>29</v>
      </c>
      <c r="C39" s="206" t="s">
        <v>1824</v>
      </c>
      <c r="D39" s="207" t="s">
        <v>1825</v>
      </c>
      <c r="E39" s="208" t="s">
        <v>238</v>
      </c>
      <c r="F39" s="209">
        <v>2000</v>
      </c>
      <c r="G39" s="209">
        <v>1600</v>
      </c>
      <c r="H39" s="203">
        <v>1</v>
      </c>
      <c r="I39" s="210" t="s">
        <v>835</v>
      </c>
    </row>
    <row r="40" spans="1:9" ht="15">
      <c r="A40" s="203">
        <v>3</v>
      </c>
      <c r="B40" s="203">
        <v>30</v>
      </c>
      <c r="C40" s="206" t="s">
        <v>1826</v>
      </c>
      <c r="D40" s="207" t="s">
        <v>1827</v>
      </c>
      <c r="E40" s="208" t="s">
        <v>188</v>
      </c>
      <c r="F40" s="209">
        <v>1800</v>
      </c>
      <c r="G40" s="209">
        <v>1500</v>
      </c>
      <c r="H40" s="203">
        <v>1</v>
      </c>
      <c r="I40" s="210" t="s">
        <v>92</v>
      </c>
    </row>
    <row r="41" spans="1:9" ht="15">
      <c r="A41" s="203">
        <v>3</v>
      </c>
      <c r="B41" s="203">
        <v>31</v>
      </c>
      <c r="C41" s="206" t="s">
        <v>1828</v>
      </c>
      <c r="D41" s="207" t="s">
        <v>1829</v>
      </c>
      <c r="E41" s="208" t="s">
        <v>238</v>
      </c>
      <c r="F41" s="209">
        <v>2000</v>
      </c>
      <c r="G41" s="209">
        <v>1600</v>
      </c>
      <c r="H41" s="203">
        <v>1</v>
      </c>
      <c r="I41" s="210" t="s">
        <v>116</v>
      </c>
    </row>
    <row r="42" spans="1:9" ht="15">
      <c r="A42" s="203">
        <v>3</v>
      </c>
      <c r="B42" s="203">
        <v>32</v>
      </c>
      <c r="C42" s="206" t="s">
        <v>1830</v>
      </c>
      <c r="D42" s="207" t="s">
        <v>1831</v>
      </c>
      <c r="E42" s="208" t="s">
        <v>238</v>
      </c>
      <c r="F42" s="209">
        <v>2200</v>
      </c>
      <c r="G42" s="209">
        <v>1800</v>
      </c>
      <c r="H42" s="203">
        <v>1</v>
      </c>
      <c r="I42" s="210" t="s">
        <v>489</v>
      </c>
    </row>
    <row r="43" spans="1:9" ht="15">
      <c r="A43" s="203">
        <v>3</v>
      </c>
      <c r="B43" s="203">
        <v>33</v>
      </c>
      <c r="C43" s="206" t="s">
        <v>1832</v>
      </c>
      <c r="D43" s="207" t="s">
        <v>1833</v>
      </c>
      <c r="E43" s="208" t="s">
        <v>105</v>
      </c>
      <c r="F43" s="209">
        <v>4500</v>
      </c>
      <c r="G43" s="209">
        <v>3700</v>
      </c>
      <c r="H43" s="203">
        <v>1</v>
      </c>
      <c r="I43" s="210" t="s">
        <v>116</v>
      </c>
    </row>
    <row r="44" spans="1:9" ht="15">
      <c r="A44" s="203">
        <v>3</v>
      </c>
      <c r="B44" s="203">
        <v>34</v>
      </c>
      <c r="C44" s="206" t="s">
        <v>1834</v>
      </c>
      <c r="D44" s="207" t="s">
        <v>1835</v>
      </c>
      <c r="E44" s="208" t="s">
        <v>105</v>
      </c>
      <c r="F44" s="209">
        <v>5400</v>
      </c>
      <c r="G44" s="209">
        <v>4500</v>
      </c>
      <c r="H44" s="203">
        <v>1</v>
      </c>
      <c r="I44" s="210" t="s">
        <v>161</v>
      </c>
    </row>
    <row r="45" spans="1:9" ht="15">
      <c r="A45" s="203">
        <v>3</v>
      </c>
      <c r="B45" s="203">
        <v>35</v>
      </c>
      <c r="C45" s="206" t="s">
        <v>1836</v>
      </c>
      <c r="D45" s="207" t="s">
        <v>1837</v>
      </c>
      <c r="E45" s="208" t="s">
        <v>188</v>
      </c>
      <c r="F45" s="209">
        <v>952</v>
      </c>
      <c r="G45" s="209">
        <v>800</v>
      </c>
      <c r="H45" s="203">
        <v>1</v>
      </c>
      <c r="I45" s="210" t="s">
        <v>463</v>
      </c>
    </row>
    <row r="46" spans="1:9" ht="15">
      <c r="A46" s="203">
        <v>3</v>
      </c>
      <c r="B46" s="203">
        <v>36</v>
      </c>
      <c r="C46" s="206" t="s">
        <v>1838</v>
      </c>
      <c r="D46" s="207" t="s">
        <v>1839</v>
      </c>
      <c r="E46" s="208" t="s">
        <v>188</v>
      </c>
      <c r="F46" s="209">
        <v>1800</v>
      </c>
      <c r="G46" s="209">
        <v>1500</v>
      </c>
      <c r="H46" s="203">
        <v>1</v>
      </c>
      <c r="I46" s="210" t="s">
        <v>347</v>
      </c>
    </row>
    <row r="47" spans="1:9" ht="15">
      <c r="A47" s="203">
        <v>3</v>
      </c>
      <c r="B47" s="203">
        <v>37</v>
      </c>
      <c r="C47" s="206" t="s">
        <v>1840</v>
      </c>
      <c r="D47" s="207" t="s">
        <v>1841</v>
      </c>
      <c r="E47" s="208" t="s">
        <v>188</v>
      </c>
      <c r="F47" s="209">
        <v>2000</v>
      </c>
      <c r="G47" s="209">
        <v>1600</v>
      </c>
      <c r="H47" s="203">
        <v>1</v>
      </c>
      <c r="I47" s="210" t="s">
        <v>463</v>
      </c>
    </row>
    <row r="48" spans="1:9" ht="15">
      <c r="A48" s="203">
        <v>3</v>
      </c>
      <c r="B48" s="203">
        <v>38</v>
      </c>
      <c r="C48" s="206" t="s">
        <v>1842</v>
      </c>
      <c r="D48" s="207" t="s">
        <v>1843</v>
      </c>
      <c r="E48" s="208" t="s">
        <v>188</v>
      </c>
      <c r="F48" s="209">
        <v>2800</v>
      </c>
      <c r="G48" s="209">
        <v>2300</v>
      </c>
      <c r="H48" s="203">
        <v>1</v>
      </c>
      <c r="I48" s="210" t="s">
        <v>463</v>
      </c>
    </row>
    <row r="49" spans="1:9" ht="15">
      <c r="A49" s="203">
        <v>3</v>
      </c>
      <c r="B49" s="203">
        <v>39</v>
      </c>
      <c r="C49" s="206" t="s">
        <v>1844</v>
      </c>
      <c r="D49" s="207" t="s">
        <v>1845</v>
      </c>
      <c r="E49" s="208" t="s">
        <v>188</v>
      </c>
      <c r="F49" s="209">
        <v>3500</v>
      </c>
      <c r="G49" s="209">
        <v>2900</v>
      </c>
      <c r="H49" s="203">
        <v>1</v>
      </c>
      <c r="I49" s="210" t="s">
        <v>469</v>
      </c>
    </row>
    <row r="50" spans="1:9" ht="15">
      <c r="A50" s="203">
        <v>3</v>
      </c>
      <c r="B50" s="203">
        <v>40</v>
      </c>
      <c r="C50" s="206" t="s">
        <v>1846</v>
      </c>
      <c r="D50" s="207" t="s">
        <v>1847</v>
      </c>
      <c r="E50" s="208" t="s">
        <v>959</v>
      </c>
      <c r="F50" s="209">
        <v>3000</v>
      </c>
      <c r="G50" s="209">
        <v>2500</v>
      </c>
      <c r="H50" s="203">
        <v>1</v>
      </c>
      <c r="I50" s="210" t="s">
        <v>460</v>
      </c>
    </row>
    <row r="51" spans="1:9" ht="15">
      <c r="A51" s="203">
        <v>3</v>
      </c>
      <c r="B51" s="203">
        <v>41</v>
      </c>
      <c r="C51" s="206" t="s">
        <v>1848</v>
      </c>
      <c r="D51" s="207" t="s">
        <v>1849</v>
      </c>
      <c r="E51" s="208" t="s">
        <v>105</v>
      </c>
      <c r="F51" s="209">
        <v>4600</v>
      </c>
      <c r="G51" s="209">
        <v>3800</v>
      </c>
      <c r="H51" s="203">
        <v>1</v>
      </c>
      <c r="I51" s="210" t="s">
        <v>472</v>
      </c>
    </row>
    <row r="52" spans="1:9" ht="15">
      <c r="A52" s="203">
        <v>3</v>
      </c>
      <c r="B52" s="203">
        <v>42</v>
      </c>
      <c r="C52" s="206" t="s">
        <v>1850</v>
      </c>
      <c r="D52" s="207" t="s">
        <v>1851</v>
      </c>
      <c r="E52" s="208" t="s">
        <v>188</v>
      </c>
      <c r="F52" s="209">
        <v>3000</v>
      </c>
      <c r="G52" s="209">
        <v>2500</v>
      </c>
      <c r="H52" s="203">
        <v>1</v>
      </c>
      <c r="I52" s="210" t="s">
        <v>87</v>
      </c>
    </row>
    <row r="53" spans="1:9" ht="15">
      <c r="A53" s="203">
        <v>3</v>
      </c>
      <c r="B53" s="203">
        <v>43</v>
      </c>
      <c r="C53" s="206" t="s">
        <v>1852</v>
      </c>
      <c r="D53" s="207" t="s">
        <v>1853</v>
      </c>
      <c r="E53" s="208" t="s">
        <v>105</v>
      </c>
      <c r="F53" s="203">
        <v>3000</v>
      </c>
      <c r="G53" s="203">
        <v>2500</v>
      </c>
      <c r="H53" s="203">
        <v>1</v>
      </c>
      <c r="I53" s="210" t="s">
        <v>1368</v>
      </c>
    </row>
    <row r="54" spans="1:9" ht="15">
      <c r="A54" s="203">
        <v>3</v>
      </c>
      <c r="B54" s="203">
        <v>44</v>
      </c>
      <c r="C54" s="206" t="s">
        <v>1854</v>
      </c>
      <c r="D54" s="207" t="s">
        <v>1855</v>
      </c>
      <c r="E54" s="208" t="s">
        <v>105</v>
      </c>
      <c r="F54" s="209">
        <v>2800</v>
      </c>
      <c r="G54" s="209">
        <v>2300</v>
      </c>
      <c r="H54" s="203">
        <v>1</v>
      </c>
      <c r="I54" s="210" t="s">
        <v>463</v>
      </c>
    </row>
    <row r="55" spans="1:9" ht="15">
      <c r="A55" s="203">
        <v>3</v>
      </c>
      <c r="B55" s="203">
        <v>45</v>
      </c>
      <c r="C55" s="206" t="s">
        <v>1856</v>
      </c>
      <c r="D55" s="207" t="s">
        <v>1857</v>
      </c>
      <c r="E55" s="208" t="s">
        <v>188</v>
      </c>
      <c r="F55" s="209">
        <v>3500</v>
      </c>
      <c r="G55" s="209">
        <v>2900</v>
      </c>
      <c r="H55" s="203">
        <v>1</v>
      </c>
      <c r="I55" s="210" t="s">
        <v>153</v>
      </c>
    </row>
    <row r="56" spans="1:9" ht="15">
      <c r="A56" s="203">
        <v>3</v>
      </c>
      <c r="B56" s="203">
        <v>46</v>
      </c>
      <c r="C56" s="206" t="s">
        <v>1858</v>
      </c>
      <c r="D56" s="207" t="s">
        <v>1859</v>
      </c>
      <c r="E56" s="208" t="s">
        <v>105</v>
      </c>
      <c r="F56" s="209">
        <v>4500</v>
      </c>
      <c r="G56" s="209">
        <v>3700</v>
      </c>
      <c r="H56" s="203">
        <v>1</v>
      </c>
      <c r="I56" s="210" t="s">
        <v>466</v>
      </c>
    </row>
    <row r="57" spans="1:9" ht="15">
      <c r="A57" s="203">
        <v>3</v>
      </c>
      <c r="B57" s="203">
        <v>47</v>
      </c>
      <c r="C57" s="206" t="s">
        <v>1860</v>
      </c>
      <c r="D57" s="207" t="s">
        <v>1861</v>
      </c>
      <c r="E57" s="208" t="s">
        <v>188</v>
      </c>
      <c r="F57" s="209">
        <v>3500</v>
      </c>
      <c r="G57" s="209">
        <v>2900</v>
      </c>
      <c r="H57" s="203">
        <v>1</v>
      </c>
      <c r="I57" s="210" t="s">
        <v>153</v>
      </c>
    </row>
    <row r="58" spans="1:9" ht="15">
      <c r="A58" s="203">
        <v>3</v>
      </c>
      <c r="B58" s="203">
        <v>48</v>
      </c>
      <c r="C58" s="206" t="s">
        <v>1862</v>
      </c>
      <c r="D58" s="207" t="s">
        <v>1863</v>
      </c>
      <c r="E58" s="208" t="s">
        <v>188</v>
      </c>
      <c r="F58" s="209">
        <v>1600</v>
      </c>
      <c r="G58" s="209">
        <v>1300</v>
      </c>
      <c r="H58" s="203">
        <v>1</v>
      </c>
      <c r="I58" s="210" t="s">
        <v>455</v>
      </c>
    </row>
    <row r="59" spans="1:9" ht="15">
      <c r="A59" s="203">
        <v>3</v>
      </c>
      <c r="B59" s="203">
        <v>49</v>
      </c>
      <c r="C59" s="206" t="s">
        <v>1864</v>
      </c>
      <c r="D59" s="207" t="s">
        <v>1865</v>
      </c>
      <c r="E59" s="208" t="s">
        <v>105</v>
      </c>
      <c r="F59" s="209">
        <v>6000</v>
      </c>
      <c r="G59" s="209">
        <v>5000</v>
      </c>
      <c r="H59" s="203">
        <v>1</v>
      </c>
      <c r="I59" s="210" t="s">
        <v>472</v>
      </c>
    </row>
    <row r="60" spans="1:9" ht="15">
      <c r="A60" s="203">
        <v>3</v>
      </c>
      <c r="B60" s="203">
        <v>50</v>
      </c>
      <c r="C60" s="206" t="s">
        <v>1866</v>
      </c>
      <c r="D60" s="207" t="s">
        <v>1867</v>
      </c>
      <c r="E60" s="208" t="s">
        <v>105</v>
      </c>
      <c r="F60" s="209">
        <v>2500</v>
      </c>
      <c r="G60" s="209">
        <v>2100</v>
      </c>
      <c r="H60" s="203">
        <v>1</v>
      </c>
      <c r="I60" s="210" t="s">
        <v>347</v>
      </c>
    </row>
    <row r="61" spans="1:9" ht="15">
      <c r="A61" s="203">
        <v>3</v>
      </c>
      <c r="B61" s="203">
        <v>51</v>
      </c>
      <c r="C61" s="206" t="s">
        <v>1868</v>
      </c>
      <c r="D61" s="207" t="s">
        <v>1869</v>
      </c>
      <c r="E61" s="208" t="s">
        <v>188</v>
      </c>
      <c r="F61" s="203">
        <v>1905</v>
      </c>
      <c r="G61" s="203">
        <v>1600</v>
      </c>
      <c r="H61" s="203">
        <v>1</v>
      </c>
      <c r="I61" s="210" t="s">
        <v>472</v>
      </c>
    </row>
    <row r="62" spans="1:9" ht="15">
      <c r="A62" s="203">
        <v>3</v>
      </c>
      <c r="B62" s="203">
        <v>52</v>
      </c>
      <c r="C62" s="206" t="s">
        <v>1870</v>
      </c>
      <c r="D62" s="207" t="s">
        <v>1871</v>
      </c>
      <c r="E62" s="208" t="s">
        <v>105</v>
      </c>
      <c r="F62" s="209">
        <v>20000</v>
      </c>
      <c r="G62" s="209">
        <v>16800</v>
      </c>
      <c r="H62" s="203">
        <v>5</v>
      </c>
      <c r="I62" s="210" t="s">
        <v>463</v>
      </c>
    </row>
    <row r="63" spans="1:9" ht="15">
      <c r="A63" s="203">
        <v>3</v>
      </c>
      <c r="B63" s="203">
        <v>53</v>
      </c>
      <c r="C63" s="206" t="s">
        <v>1872</v>
      </c>
      <c r="D63" s="207" t="s">
        <v>1873</v>
      </c>
      <c r="E63" s="208" t="s">
        <v>105</v>
      </c>
      <c r="F63" s="209">
        <v>2800</v>
      </c>
      <c r="G63" s="209">
        <v>2300</v>
      </c>
      <c r="H63" s="203">
        <v>1</v>
      </c>
      <c r="I63" s="210" t="s">
        <v>1368</v>
      </c>
    </row>
    <row r="64" spans="1:9" ht="15">
      <c r="A64" s="203">
        <v>3</v>
      </c>
      <c r="B64" s="203">
        <v>54</v>
      </c>
      <c r="C64" s="206" t="s">
        <v>1874</v>
      </c>
      <c r="D64" s="207" t="s">
        <v>1875</v>
      </c>
      <c r="E64" s="208" t="s">
        <v>188</v>
      </c>
      <c r="F64" s="203">
        <v>6500</v>
      </c>
      <c r="G64" s="203">
        <v>5400</v>
      </c>
      <c r="H64" s="203">
        <v>1</v>
      </c>
      <c r="I64" s="210" t="s">
        <v>161</v>
      </c>
    </row>
    <row r="65" spans="1:9" ht="15">
      <c r="A65" s="203">
        <v>3</v>
      </c>
      <c r="B65" s="203">
        <v>55</v>
      </c>
      <c r="C65" s="206" t="s">
        <v>1876</v>
      </c>
      <c r="D65" s="207" t="s">
        <v>1877</v>
      </c>
      <c r="E65" s="208" t="s">
        <v>105</v>
      </c>
      <c r="F65" s="209">
        <v>4200</v>
      </c>
      <c r="G65" s="209">
        <v>3500</v>
      </c>
      <c r="H65" s="203">
        <v>1</v>
      </c>
      <c r="I65" s="210" t="s">
        <v>472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7">
      <selection activeCell="F40" sqref="F40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6.12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164</v>
      </c>
      <c r="G1" s="2" t="s">
        <v>39</v>
      </c>
      <c r="K1" s="40" t="s">
        <v>948</v>
      </c>
    </row>
    <row r="2" ht="13.5" customHeight="1">
      <c r="K2" s="41" t="s">
        <v>74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4174</v>
      </c>
      <c r="E6" s="11"/>
      <c r="F6" s="12" t="s">
        <v>1</v>
      </c>
      <c r="G6" s="13">
        <f>SUM(H11:H310)</f>
        <v>37</v>
      </c>
      <c r="H6" s="14" t="s">
        <v>2</v>
      </c>
    </row>
    <row r="7" spans="3:8" ht="17.25">
      <c r="C7" s="42" t="s">
        <v>76</v>
      </c>
      <c r="D7" s="10">
        <v>30</v>
      </c>
      <c r="E7" s="11"/>
      <c r="F7" s="16" t="s">
        <v>3</v>
      </c>
      <c r="G7" s="17">
        <f>SUM(K11:K110)</f>
        <v>104600</v>
      </c>
      <c r="H7" s="18" t="s">
        <v>4</v>
      </c>
    </row>
    <row r="8" spans="3:8" ht="17.25">
      <c r="C8" s="42" t="s">
        <v>5</v>
      </c>
      <c r="D8" s="10">
        <v>903068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30</v>
      </c>
      <c r="B11" s="20">
        <v>1</v>
      </c>
      <c r="C11" s="312" t="s">
        <v>4175</v>
      </c>
      <c r="D11" s="46" t="s">
        <v>4176</v>
      </c>
      <c r="E11" s="27" t="s">
        <v>105</v>
      </c>
      <c r="F11" s="28">
        <v>2205</v>
      </c>
      <c r="G11" s="28">
        <v>1800</v>
      </c>
      <c r="H11" s="20">
        <v>4</v>
      </c>
      <c r="I11" s="29" t="s">
        <v>627</v>
      </c>
      <c r="J11" s="53" t="s">
        <v>4177</v>
      </c>
      <c r="K11" s="50">
        <f>G11*H11</f>
        <v>7200</v>
      </c>
    </row>
    <row r="12" spans="1:11" ht="15">
      <c r="A12" s="20">
        <v>30</v>
      </c>
      <c r="B12" s="20">
        <v>2</v>
      </c>
      <c r="C12" s="312" t="s">
        <v>4178</v>
      </c>
      <c r="D12" s="46" t="s">
        <v>4179</v>
      </c>
      <c r="E12" s="27" t="s">
        <v>238</v>
      </c>
      <c r="F12" s="28">
        <v>893</v>
      </c>
      <c r="G12" s="28">
        <v>700</v>
      </c>
      <c r="H12" s="20">
        <v>4</v>
      </c>
      <c r="I12" s="29" t="s">
        <v>161</v>
      </c>
      <c r="J12" s="53" t="s">
        <v>4180</v>
      </c>
      <c r="K12" s="50">
        <f aca="true" t="shared" si="0" ref="K12:K75">G12*H12</f>
        <v>2800</v>
      </c>
    </row>
    <row r="13" spans="1:11" ht="15">
      <c r="A13" s="20">
        <v>30</v>
      </c>
      <c r="B13" s="20">
        <v>3</v>
      </c>
      <c r="C13" s="312" t="s">
        <v>4181</v>
      </c>
      <c r="D13" s="46" t="s">
        <v>4182</v>
      </c>
      <c r="E13" s="27" t="s">
        <v>188</v>
      </c>
      <c r="F13" s="28">
        <v>5775</v>
      </c>
      <c r="G13" s="28">
        <v>4800</v>
      </c>
      <c r="H13" s="20">
        <v>1</v>
      </c>
      <c r="I13" s="29" t="s">
        <v>455</v>
      </c>
      <c r="J13" s="53" t="s">
        <v>4183</v>
      </c>
      <c r="K13" s="50">
        <f t="shared" si="0"/>
        <v>4800</v>
      </c>
    </row>
    <row r="14" spans="1:11" ht="15">
      <c r="A14" s="20">
        <v>30</v>
      </c>
      <c r="B14" s="20">
        <v>4</v>
      </c>
      <c r="C14" s="312" t="s">
        <v>4184</v>
      </c>
      <c r="D14" s="46" t="s">
        <v>4185</v>
      </c>
      <c r="E14" s="27" t="s">
        <v>238</v>
      </c>
      <c r="F14" s="28">
        <v>830</v>
      </c>
      <c r="G14" s="28">
        <v>600</v>
      </c>
      <c r="H14" s="20">
        <v>2</v>
      </c>
      <c r="I14" s="29" t="s">
        <v>3292</v>
      </c>
      <c r="J14" s="53" t="s">
        <v>4186</v>
      </c>
      <c r="K14" s="50">
        <f t="shared" si="0"/>
        <v>1200</v>
      </c>
    </row>
    <row r="15" spans="1:11" ht="15">
      <c r="A15" s="20">
        <v>30</v>
      </c>
      <c r="B15" s="20">
        <v>5</v>
      </c>
      <c r="C15" s="312" t="s">
        <v>4187</v>
      </c>
      <c r="D15" s="46" t="s">
        <v>4188</v>
      </c>
      <c r="E15" s="27" t="s">
        <v>105</v>
      </c>
      <c r="F15" s="28">
        <v>1400</v>
      </c>
      <c r="G15" s="28">
        <v>1100</v>
      </c>
      <c r="H15" s="20">
        <v>2</v>
      </c>
      <c r="I15" s="29" t="s">
        <v>123</v>
      </c>
      <c r="J15" s="53" t="s">
        <v>4189</v>
      </c>
      <c r="K15" s="50">
        <f t="shared" si="0"/>
        <v>2200</v>
      </c>
    </row>
    <row r="16" spans="1:11" ht="15">
      <c r="A16" s="20">
        <v>30</v>
      </c>
      <c r="B16" s="20">
        <v>6</v>
      </c>
      <c r="C16" s="312" t="s">
        <v>4190</v>
      </c>
      <c r="D16" s="46" t="s">
        <v>4191</v>
      </c>
      <c r="E16" s="27" t="s">
        <v>105</v>
      </c>
      <c r="F16" s="28">
        <v>1400</v>
      </c>
      <c r="G16" s="28">
        <v>1100</v>
      </c>
      <c r="H16" s="20">
        <v>1</v>
      </c>
      <c r="I16" s="29" t="s">
        <v>140</v>
      </c>
      <c r="J16" s="53" t="s">
        <v>4192</v>
      </c>
      <c r="K16" s="50">
        <f t="shared" si="0"/>
        <v>1100</v>
      </c>
    </row>
    <row r="17" spans="1:11" ht="15">
      <c r="A17" s="20">
        <v>30</v>
      </c>
      <c r="B17" s="20">
        <v>7</v>
      </c>
      <c r="C17" s="312" t="s">
        <v>4193</v>
      </c>
      <c r="D17" s="46" t="s">
        <v>4194</v>
      </c>
      <c r="E17" s="27" t="s">
        <v>188</v>
      </c>
      <c r="F17" s="28">
        <v>3800</v>
      </c>
      <c r="G17" s="28">
        <v>3100</v>
      </c>
      <c r="H17" s="20">
        <v>4</v>
      </c>
      <c r="I17" s="29" t="s">
        <v>455</v>
      </c>
      <c r="J17" s="53" t="s">
        <v>4195</v>
      </c>
      <c r="K17" s="50">
        <f t="shared" si="0"/>
        <v>12400</v>
      </c>
    </row>
    <row r="18" spans="1:11" ht="15">
      <c r="A18" s="20">
        <v>30</v>
      </c>
      <c r="B18" s="20">
        <v>8</v>
      </c>
      <c r="C18" s="312" t="s">
        <v>4196</v>
      </c>
      <c r="D18" s="46" t="s">
        <v>4197</v>
      </c>
      <c r="E18" s="27" t="s">
        <v>188</v>
      </c>
      <c r="F18" s="28">
        <v>4900</v>
      </c>
      <c r="G18" s="28">
        <v>4100</v>
      </c>
      <c r="H18" s="20">
        <v>1</v>
      </c>
      <c r="I18" s="29" t="s">
        <v>455</v>
      </c>
      <c r="J18" s="53" t="s">
        <v>4198</v>
      </c>
      <c r="K18" s="50">
        <f t="shared" si="0"/>
        <v>4100</v>
      </c>
    </row>
    <row r="19" spans="1:11" ht="15">
      <c r="A19" s="20">
        <v>30</v>
      </c>
      <c r="B19" s="20">
        <v>9</v>
      </c>
      <c r="C19" s="312" t="s">
        <v>4199</v>
      </c>
      <c r="D19" s="46" t="s">
        <v>4200</v>
      </c>
      <c r="E19" s="27" t="s">
        <v>188</v>
      </c>
      <c r="F19" s="28">
        <v>6900</v>
      </c>
      <c r="G19" s="28">
        <v>5700</v>
      </c>
      <c r="H19" s="20">
        <v>2</v>
      </c>
      <c r="I19" s="29" t="s">
        <v>116</v>
      </c>
      <c r="J19" s="53" t="s">
        <v>4201</v>
      </c>
      <c r="K19" s="50">
        <f t="shared" si="0"/>
        <v>11400</v>
      </c>
    </row>
    <row r="20" spans="1:11" ht="15">
      <c r="A20" s="20">
        <v>30</v>
      </c>
      <c r="B20" s="20">
        <v>10</v>
      </c>
      <c r="C20" s="312" t="s">
        <v>4202</v>
      </c>
      <c r="D20" s="46" t="s">
        <v>4203</v>
      </c>
      <c r="E20" s="27" t="s">
        <v>188</v>
      </c>
      <c r="F20" s="28">
        <v>351</v>
      </c>
      <c r="G20" s="28">
        <v>200</v>
      </c>
      <c r="H20" s="20">
        <v>1</v>
      </c>
      <c r="I20" s="29" t="s">
        <v>156</v>
      </c>
      <c r="J20" s="53" t="s">
        <v>4204</v>
      </c>
      <c r="K20" s="50">
        <f t="shared" si="0"/>
        <v>200</v>
      </c>
    </row>
    <row r="21" spans="1:11" ht="15">
      <c r="A21" s="20">
        <v>30</v>
      </c>
      <c r="B21" s="20">
        <v>11</v>
      </c>
      <c r="C21" s="312" t="s">
        <v>4205</v>
      </c>
      <c r="D21" s="46" t="s">
        <v>4206</v>
      </c>
      <c r="E21" s="27" t="s">
        <v>188</v>
      </c>
      <c r="F21" s="28">
        <v>5000</v>
      </c>
      <c r="G21" s="28">
        <v>4200</v>
      </c>
      <c r="H21" s="20">
        <v>1</v>
      </c>
      <c r="I21" s="29" t="s">
        <v>87</v>
      </c>
      <c r="J21" s="53" t="s">
        <v>4207</v>
      </c>
      <c r="K21" s="50">
        <f t="shared" si="0"/>
        <v>4200</v>
      </c>
    </row>
    <row r="22" spans="1:11" ht="15">
      <c r="A22" s="20">
        <v>30</v>
      </c>
      <c r="B22" s="20">
        <v>12</v>
      </c>
      <c r="C22" s="312" t="s">
        <v>4208</v>
      </c>
      <c r="D22" s="46" t="s">
        <v>4209</v>
      </c>
      <c r="E22" s="27" t="s">
        <v>105</v>
      </c>
      <c r="F22" s="28">
        <v>2146</v>
      </c>
      <c r="G22" s="28">
        <v>1800</v>
      </c>
      <c r="H22" s="20">
        <v>1</v>
      </c>
      <c r="I22" s="29" t="s">
        <v>502</v>
      </c>
      <c r="J22" s="53" t="s">
        <v>4210</v>
      </c>
      <c r="K22" s="50">
        <f t="shared" si="0"/>
        <v>1800</v>
      </c>
    </row>
    <row r="23" spans="1:11" ht="15">
      <c r="A23" s="20">
        <v>30</v>
      </c>
      <c r="B23" s="20">
        <v>13</v>
      </c>
      <c r="C23" s="312" t="s">
        <v>4211</v>
      </c>
      <c r="D23" s="46" t="s">
        <v>4212</v>
      </c>
      <c r="E23" s="27" t="s">
        <v>188</v>
      </c>
      <c r="F23" s="28">
        <v>3024</v>
      </c>
      <c r="G23" s="28">
        <v>2500</v>
      </c>
      <c r="H23" s="20">
        <v>1</v>
      </c>
      <c r="I23" s="29" t="s">
        <v>161</v>
      </c>
      <c r="J23" s="53" t="s">
        <v>4213</v>
      </c>
      <c r="K23" s="50">
        <f t="shared" si="0"/>
        <v>2500</v>
      </c>
    </row>
    <row r="24" spans="1:11" ht="15">
      <c r="A24" s="20">
        <v>30</v>
      </c>
      <c r="B24" s="20">
        <v>14</v>
      </c>
      <c r="C24" s="312" t="s">
        <v>4214</v>
      </c>
      <c r="D24" s="46" t="s">
        <v>4215</v>
      </c>
      <c r="E24" s="27" t="s">
        <v>188</v>
      </c>
      <c r="F24" s="28">
        <v>3980</v>
      </c>
      <c r="G24" s="28">
        <v>3300</v>
      </c>
      <c r="H24" s="20">
        <v>2</v>
      </c>
      <c r="I24" s="29" t="s">
        <v>116</v>
      </c>
      <c r="J24" s="53" t="s">
        <v>4216</v>
      </c>
      <c r="K24" s="50">
        <f t="shared" si="0"/>
        <v>6600</v>
      </c>
    </row>
    <row r="25" spans="1:11" ht="15">
      <c r="A25" s="20">
        <v>30</v>
      </c>
      <c r="B25" s="20">
        <v>15</v>
      </c>
      <c r="C25" s="312" t="s">
        <v>4217</v>
      </c>
      <c r="D25" s="46" t="s">
        <v>4218</v>
      </c>
      <c r="E25" s="27" t="s">
        <v>188</v>
      </c>
      <c r="F25" s="28">
        <v>1200</v>
      </c>
      <c r="G25" s="28">
        <v>1000</v>
      </c>
      <c r="H25" s="20">
        <v>1</v>
      </c>
      <c r="I25" s="29" t="s">
        <v>611</v>
      </c>
      <c r="J25" s="53" t="s">
        <v>4219</v>
      </c>
      <c r="K25" s="50">
        <f t="shared" si="0"/>
        <v>1000</v>
      </c>
    </row>
    <row r="26" spans="1:11" ht="15">
      <c r="A26" s="20">
        <v>30</v>
      </c>
      <c r="B26" s="20">
        <v>16</v>
      </c>
      <c r="C26" s="312" t="s">
        <v>4220</v>
      </c>
      <c r="D26" s="46" t="s">
        <v>4221</v>
      </c>
      <c r="E26" s="27" t="s">
        <v>105</v>
      </c>
      <c r="F26" s="28">
        <v>21000</v>
      </c>
      <c r="G26" s="28">
        <v>17600</v>
      </c>
      <c r="H26" s="33">
        <v>1</v>
      </c>
      <c r="I26" s="29" t="s">
        <v>145</v>
      </c>
      <c r="J26" s="53" t="s">
        <v>4222</v>
      </c>
      <c r="K26" s="50">
        <f t="shared" si="0"/>
        <v>17600</v>
      </c>
    </row>
    <row r="27" spans="1:11" ht="15">
      <c r="A27" s="20">
        <v>30</v>
      </c>
      <c r="B27" s="20">
        <v>17</v>
      </c>
      <c r="C27" s="312" t="s">
        <v>4223</v>
      </c>
      <c r="D27" s="46" t="s">
        <v>4224</v>
      </c>
      <c r="E27" s="27" t="s">
        <v>188</v>
      </c>
      <c r="F27" s="28">
        <v>3362</v>
      </c>
      <c r="G27" s="28">
        <v>2800</v>
      </c>
      <c r="H27" s="20">
        <v>2</v>
      </c>
      <c r="I27" s="29" t="s">
        <v>116</v>
      </c>
      <c r="J27" s="53" t="s">
        <v>4225</v>
      </c>
      <c r="K27" s="50">
        <f t="shared" si="0"/>
        <v>5600</v>
      </c>
    </row>
    <row r="28" spans="1:11" ht="15">
      <c r="A28" s="20">
        <v>30</v>
      </c>
      <c r="B28" s="20">
        <v>18</v>
      </c>
      <c r="C28" s="312" t="s">
        <v>4226</v>
      </c>
      <c r="D28" s="46" t="s">
        <v>4227</v>
      </c>
      <c r="E28" s="27" t="s">
        <v>188</v>
      </c>
      <c r="F28" s="28">
        <v>4326</v>
      </c>
      <c r="G28" s="28">
        <v>3600</v>
      </c>
      <c r="H28" s="20">
        <v>1</v>
      </c>
      <c r="I28" s="29" t="s">
        <v>423</v>
      </c>
      <c r="J28" s="53" t="s">
        <v>4228</v>
      </c>
      <c r="K28" s="50">
        <f t="shared" si="0"/>
        <v>3600</v>
      </c>
    </row>
    <row r="29" spans="1:11" ht="15">
      <c r="A29" s="20">
        <v>30</v>
      </c>
      <c r="B29" s="20">
        <v>19</v>
      </c>
      <c r="C29" s="312" t="s">
        <v>4229</v>
      </c>
      <c r="D29" s="46" t="s">
        <v>4230</v>
      </c>
      <c r="E29" s="27" t="s">
        <v>188</v>
      </c>
      <c r="F29" s="28">
        <v>4290</v>
      </c>
      <c r="G29" s="28">
        <v>3600</v>
      </c>
      <c r="H29" s="20">
        <v>2</v>
      </c>
      <c r="I29" s="29" t="s">
        <v>588</v>
      </c>
      <c r="J29" s="53" t="s">
        <v>4231</v>
      </c>
      <c r="K29" s="50">
        <f t="shared" si="0"/>
        <v>7200</v>
      </c>
    </row>
    <row r="30" spans="1:11" ht="15">
      <c r="A30" s="20">
        <v>30</v>
      </c>
      <c r="B30" s="20">
        <v>20</v>
      </c>
      <c r="C30" s="312" t="s">
        <v>4232</v>
      </c>
      <c r="D30" s="46" t="s">
        <v>4233</v>
      </c>
      <c r="E30" s="27" t="s">
        <v>188</v>
      </c>
      <c r="F30" s="28">
        <v>4910</v>
      </c>
      <c r="G30" s="28">
        <v>4100</v>
      </c>
      <c r="H30" s="20">
        <v>1</v>
      </c>
      <c r="I30" s="29" t="s">
        <v>161</v>
      </c>
      <c r="J30" s="53" t="s">
        <v>4234</v>
      </c>
      <c r="K30" s="50">
        <f t="shared" si="0"/>
        <v>4100</v>
      </c>
    </row>
    <row r="31" spans="1:11" ht="15">
      <c r="A31" s="20">
        <v>30</v>
      </c>
      <c r="B31" s="20">
        <v>21</v>
      </c>
      <c r="C31" s="312" t="s">
        <v>4235</v>
      </c>
      <c r="D31" s="46" t="s">
        <v>4236</v>
      </c>
      <c r="E31" s="27" t="s">
        <v>188</v>
      </c>
      <c r="F31" s="28">
        <v>1875</v>
      </c>
      <c r="G31" s="28">
        <v>1500</v>
      </c>
      <c r="H31" s="20">
        <v>2</v>
      </c>
      <c r="I31" s="29" t="s">
        <v>161</v>
      </c>
      <c r="J31" s="53" t="s">
        <v>4237</v>
      </c>
      <c r="K31" s="50">
        <f t="shared" si="0"/>
        <v>3000</v>
      </c>
    </row>
    <row r="32" spans="1:11" ht="15">
      <c r="A32" s="20"/>
      <c r="B32" s="20">
        <v>22</v>
      </c>
      <c r="C32" s="45"/>
      <c r="D32" s="46"/>
      <c r="E32" s="27"/>
      <c r="F32" s="28"/>
      <c r="G32" s="28"/>
      <c r="H32" s="20"/>
      <c r="I32" s="29"/>
      <c r="J32" s="53"/>
      <c r="K32" s="50">
        <f t="shared" si="0"/>
        <v>0</v>
      </c>
    </row>
    <row r="33" spans="1:11" ht="15">
      <c r="A33" s="20"/>
      <c r="B33" s="20">
        <v>23</v>
      </c>
      <c r="C33" s="45"/>
      <c r="D33" s="46"/>
      <c r="E33" s="27"/>
      <c r="F33" s="28"/>
      <c r="G33" s="28"/>
      <c r="H33" s="20"/>
      <c r="I33" s="29"/>
      <c r="J33" s="53"/>
      <c r="K33" s="50">
        <f t="shared" si="0"/>
        <v>0</v>
      </c>
    </row>
    <row r="34" spans="1:11" ht="15">
      <c r="A34" s="20"/>
      <c r="B34" s="20">
        <v>24</v>
      </c>
      <c r="C34" s="45"/>
      <c r="D34" s="46"/>
      <c r="E34" s="27"/>
      <c r="F34" s="28"/>
      <c r="G34" s="28"/>
      <c r="H34" s="20"/>
      <c r="I34" s="29"/>
      <c r="J34" s="53"/>
      <c r="K34" s="50">
        <f t="shared" si="0"/>
        <v>0</v>
      </c>
    </row>
    <row r="35" spans="1:11" ht="15">
      <c r="A35" s="20"/>
      <c r="B35" s="20">
        <v>25</v>
      </c>
      <c r="C35" s="45"/>
      <c r="D35" s="46"/>
      <c r="E35" s="27"/>
      <c r="F35" s="28"/>
      <c r="G35" s="28"/>
      <c r="H35" s="20"/>
      <c r="I35" s="29"/>
      <c r="J35" s="53"/>
      <c r="K35" s="50">
        <f t="shared" si="0"/>
        <v>0</v>
      </c>
    </row>
    <row r="36" spans="1:11" ht="15">
      <c r="A36" s="20"/>
      <c r="B36" s="20">
        <v>26</v>
      </c>
      <c r="C36" s="45"/>
      <c r="D36" s="46"/>
      <c r="E36" s="27"/>
      <c r="F36" s="28"/>
      <c r="G36" s="28"/>
      <c r="H36" s="20"/>
      <c r="I36" s="29"/>
      <c r="J36" s="53"/>
      <c r="K36" s="50">
        <f t="shared" si="0"/>
        <v>0</v>
      </c>
    </row>
    <row r="37" spans="1:11" ht="15">
      <c r="A37" s="20"/>
      <c r="B37" s="20">
        <v>27</v>
      </c>
      <c r="C37" s="45"/>
      <c r="D37" s="46"/>
      <c r="E37" s="27"/>
      <c r="F37" s="28"/>
      <c r="G37" s="28"/>
      <c r="H37" s="20"/>
      <c r="I37" s="29"/>
      <c r="J37" s="53"/>
      <c r="K37" s="50">
        <f t="shared" si="0"/>
        <v>0</v>
      </c>
    </row>
    <row r="38" spans="1:11" ht="15">
      <c r="A38" s="20"/>
      <c r="B38" s="20">
        <v>28</v>
      </c>
      <c r="C38" s="45"/>
      <c r="D38" s="46"/>
      <c r="E38" s="27"/>
      <c r="F38" s="20"/>
      <c r="G38" s="20"/>
      <c r="H38" s="20"/>
      <c r="I38" s="29"/>
      <c r="J38" s="53"/>
      <c r="K38" s="50">
        <f t="shared" si="0"/>
        <v>0</v>
      </c>
    </row>
    <row r="39" spans="1:11" ht="15">
      <c r="A39" s="20"/>
      <c r="B39" s="20">
        <v>29</v>
      </c>
      <c r="C39" s="45"/>
      <c r="D39" s="46"/>
      <c r="E39" s="27"/>
      <c r="F39" s="28"/>
      <c r="G39" s="28"/>
      <c r="H39" s="20"/>
      <c r="I39" s="29"/>
      <c r="J39" s="53"/>
      <c r="K39" s="50">
        <f t="shared" si="0"/>
        <v>0</v>
      </c>
    </row>
    <row r="40" spans="1:11" ht="15">
      <c r="A40" s="20"/>
      <c r="B40" s="20">
        <v>30</v>
      </c>
      <c r="C40" s="45"/>
      <c r="D40" s="46"/>
      <c r="E40" s="27"/>
      <c r="F40" s="28"/>
      <c r="G40" s="28"/>
      <c r="H40" s="20"/>
      <c r="I40" s="29"/>
      <c r="J40" s="53"/>
      <c r="K40" s="50">
        <f t="shared" si="0"/>
        <v>0</v>
      </c>
    </row>
    <row r="41" spans="1:11" ht="15">
      <c r="A41" s="20"/>
      <c r="B41" s="20">
        <v>31</v>
      </c>
      <c r="C41" s="45"/>
      <c r="D41" s="46"/>
      <c r="E41" s="27"/>
      <c r="F41" s="28"/>
      <c r="G41" s="28"/>
      <c r="H41" s="20"/>
      <c r="I41" s="29"/>
      <c r="J41" s="53"/>
      <c r="K41" s="50">
        <f t="shared" si="0"/>
        <v>0</v>
      </c>
    </row>
    <row r="42" spans="1:11" ht="15">
      <c r="A42" s="20"/>
      <c r="B42" s="20">
        <v>32</v>
      </c>
      <c r="C42" s="45"/>
      <c r="D42" s="46"/>
      <c r="E42" s="27"/>
      <c r="F42" s="28"/>
      <c r="G42" s="28"/>
      <c r="H42" s="20"/>
      <c r="I42" s="29"/>
      <c r="J42" s="53"/>
      <c r="K42" s="50">
        <f t="shared" si="0"/>
        <v>0</v>
      </c>
    </row>
    <row r="43" spans="1:11" ht="15">
      <c r="A43" s="20"/>
      <c r="B43" s="20">
        <v>33</v>
      </c>
      <c r="C43" s="45"/>
      <c r="D43" s="46"/>
      <c r="E43" s="27"/>
      <c r="F43" s="28"/>
      <c r="G43" s="28"/>
      <c r="H43" s="20"/>
      <c r="I43" s="29"/>
      <c r="J43" s="53"/>
      <c r="K43" s="50">
        <f t="shared" si="0"/>
        <v>0</v>
      </c>
    </row>
    <row r="44" spans="1:11" ht="15">
      <c r="A44" s="20"/>
      <c r="B44" s="20">
        <v>34</v>
      </c>
      <c r="C44" s="45"/>
      <c r="D44" s="46"/>
      <c r="E44" s="27"/>
      <c r="F44" s="28"/>
      <c r="G44" s="28"/>
      <c r="H44" s="20"/>
      <c r="I44" s="29"/>
      <c r="J44" s="53"/>
      <c r="K44" s="50">
        <f t="shared" si="0"/>
        <v>0</v>
      </c>
    </row>
    <row r="45" spans="1:11" ht="15">
      <c r="A45" s="20"/>
      <c r="B45" s="20">
        <v>35</v>
      </c>
      <c r="C45" s="45"/>
      <c r="D45" s="46"/>
      <c r="E45" s="27"/>
      <c r="F45" s="28"/>
      <c r="G45" s="28"/>
      <c r="H45" s="20"/>
      <c r="I45" s="29"/>
      <c r="J45" s="53"/>
      <c r="K45" s="50">
        <f t="shared" si="0"/>
        <v>0</v>
      </c>
    </row>
    <row r="46" spans="1:11" ht="15">
      <c r="A46" s="20"/>
      <c r="B46" s="20">
        <v>36</v>
      </c>
      <c r="C46" s="45"/>
      <c r="D46" s="46"/>
      <c r="E46" s="27"/>
      <c r="F46" s="28"/>
      <c r="G46" s="28"/>
      <c r="H46" s="20"/>
      <c r="I46" s="29"/>
      <c r="J46" s="53"/>
      <c r="K46" s="50">
        <f t="shared" si="0"/>
        <v>0</v>
      </c>
    </row>
    <row r="47" spans="1:11" ht="15">
      <c r="A47" s="20"/>
      <c r="B47" s="20">
        <v>37</v>
      </c>
      <c r="C47" s="45"/>
      <c r="D47" s="46"/>
      <c r="E47" s="27"/>
      <c r="F47" s="28"/>
      <c r="G47" s="28"/>
      <c r="H47" s="33"/>
      <c r="I47" s="29"/>
      <c r="J47" s="53"/>
      <c r="K47" s="50">
        <f t="shared" si="0"/>
        <v>0</v>
      </c>
    </row>
    <row r="48" spans="1:11" ht="15">
      <c r="A48" s="20"/>
      <c r="B48" s="20">
        <v>38</v>
      </c>
      <c r="C48" s="45"/>
      <c r="D48" s="46"/>
      <c r="E48" s="27"/>
      <c r="F48" s="28"/>
      <c r="G48" s="28"/>
      <c r="H48" s="20"/>
      <c r="I48" s="29"/>
      <c r="J48" s="53"/>
      <c r="K48" s="50">
        <f t="shared" si="0"/>
        <v>0</v>
      </c>
    </row>
    <row r="49" spans="1:11" ht="15">
      <c r="A49" s="20"/>
      <c r="B49" s="20">
        <v>39</v>
      </c>
      <c r="C49" s="45"/>
      <c r="D49" s="46"/>
      <c r="E49" s="27"/>
      <c r="F49" s="28"/>
      <c r="G49" s="28"/>
      <c r="H49" s="20"/>
      <c r="I49" s="29"/>
      <c r="J49" s="53"/>
      <c r="K49" s="50">
        <f t="shared" si="0"/>
        <v>0</v>
      </c>
    </row>
    <row r="50" spans="1:11" ht="15">
      <c r="A50" s="20"/>
      <c r="B50" s="20">
        <v>40</v>
      </c>
      <c r="C50" s="45"/>
      <c r="D50" s="46"/>
      <c r="E50" s="27"/>
      <c r="F50" s="28"/>
      <c r="G50" s="28"/>
      <c r="H50" s="20"/>
      <c r="I50" s="29"/>
      <c r="J50" s="53"/>
      <c r="K50" s="50">
        <f t="shared" si="0"/>
        <v>0</v>
      </c>
    </row>
    <row r="51" spans="1:11" ht="15">
      <c r="A51" s="20"/>
      <c r="B51" s="20">
        <v>41</v>
      </c>
      <c r="C51" s="45"/>
      <c r="D51" s="46"/>
      <c r="E51" s="27"/>
      <c r="F51" s="28"/>
      <c r="G51" s="28"/>
      <c r="H51" s="20"/>
      <c r="I51" s="29"/>
      <c r="J51" s="53"/>
      <c r="K51" s="50">
        <f t="shared" si="0"/>
        <v>0</v>
      </c>
    </row>
    <row r="52" spans="1:11" ht="15">
      <c r="A52" s="20"/>
      <c r="B52" s="20">
        <v>42</v>
      </c>
      <c r="C52" s="45"/>
      <c r="D52" s="46"/>
      <c r="E52" s="27"/>
      <c r="F52" s="28"/>
      <c r="G52" s="28"/>
      <c r="H52" s="20"/>
      <c r="I52" s="29"/>
      <c r="J52" s="53"/>
      <c r="K52" s="50">
        <f t="shared" si="0"/>
        <v>0</v>
      </c>
    </row>
    <row r="53" spans="1:11" ht="15">
      <c r="A53" s="20"/>
      <c r="B53" s="20">
        <v>43</v>
      </c>
      <c r="C53" s="45"/>
      <c r="D53" s="46"/>
      <c r="E53" s="27"/>
      <c r="F53" s="20"/>
      <c r="G53" s="20"/>
      <c r="H53" s="20"/>
      <c r="I53" s="29"/>
      <c r="J53" s="53"/>
      <c r="K53" s="50">
        <f t="shared" si="0"/>
        <v>0</v>
      </c>
    </row>
    <row r="54" spans="1:11" ht="15">
      <c r="A54" s="20"/>
      <c r="B54" s="20">
        <v>44</v>
      </c>
      <c r="C54" s="45"/>
      <c r="D54" s="46"/>
      <c r="E54" s="27"/>
      <c r="F54" s="28"/>
      <c r="G54" s="28"/>
      <c r="H54" s="20"/>
      <c r="I54" s="29"/>
      <c r="J54" s="53"/>
      <c r="K54" s="50">
        <f t="shared" si="0"/>
        <v>0</v>
      </c>
    </row>
    <row r="55" spans="1:11" ht="15">
      <c r="A55" s="20"/>
      <c r="B55" s="20">
        <v>45</v>
      </c>
      <c r="C55" s="45"/>
      <c r="D55" s="46"/>
      <c r="E55" s="27"/>
      <c r="F55" s="28"/>
      <c r="G55" s="28"/>
      <c r="H55" s="20"/>
      <c r="I55" s="29"/>
      <c r="J55" s="53"/>
      <c r="K55" s="50">
        <f t="shared" si="0"/>
        <v>0</v>
      </c>
    </row>
    <row r="56" spans="1:11" ht="15">
      <c r="A56" s="20"/>
      <c r="B56" s="20">
        <v>46</v>
      </c>
      <c r="C56" s="45"/>
      <c r="D56" s="46"/>
      <c r="E56" s="27"/>
      <c r="F56" s="28"/>
      <c r="G56" s="28"/>
      <c r="H56" s="20"/>
      <c r="I56" s="29"/>
      <c r="J56" s="53"/>
      <c r="K56" s="50">
        <f t="shared" si="0"/>
        <v>0</v>
      </c>
    </row>
    <row r="57" spans="1:11" ht="15">
      <c r="A57" s="20"/>
      <c r="B57" s="20">
        <v>47</v>
      </c>
      <c r="C57" s="45"/>
      <c r="D57" s="46"/>
      <c r="E57" s="27"/>
      <c r="F57" s="28"/>
      <c r="G57" s="28"/>
      <c r="H57" s="20"/>
      <c r="I57" s="29"/>
      <c r="J57" s="53"/>
      <c r="K57" s="50">
        <f t="shared" si="0"/>
        <v>0</v>
      </c>
    </row>
    <row r="58" spans="1:11" ht="15">
      <c r="A58" s="20"/>
      <c r="B58" s="20">
        <v>48</v>
      </c>
      <c r="C58" s="45"/>
      <c r="D58" s="46"/>
      <c r="E58" s="27"/>
      <c r="F58" s="28"/>
      <c r="G58" s="28"/>
      <c r="H58" s="20"/>
      <c r="I58" s="29"/>
      <c r="J58" s="53"/>
      <c r="K58" s="50">
        <f t="shared" si="0"/>
        <v>0</v>
      </c>
    </row>
    <row r="59" spans="1:11" ht="15">
      <c r="A59" s="20"/>
      <c r="B59" s="20">
        <v>49</v>
      </c>
      <c r="C59" s="45"/>
      <c r="D59" s="46"/>
      <c r="E59" s="27"/>
      <c r="F59" s="28"/>
      <c r="G59" s="28"/>
      <c r="H59" s="20"/>
      <c r="I59" s="29"/>
      <c r="J59" s="53"/>
      <c r="K59" s="50">
        <f t="shared" si="0"/>
        <v>0</v>
      </c>
    </row>
    <row r="60" spans="1:11" ht="15">
      <c r="A60" s="20"/>
      <c r="B60" s="20">
        <v>50</v>
      </c>
      <c r="C60" s="45"/>
      <c r="D60" s="46"/>
      <c r="E60" s="27"/>
      <c r="F60" s="28"/>
      <c r="G60" s="28"/>
      <c r="H60" s="20"/>
      <c r="I60" s="29"/>
      <c r="J60" s="53"/>
      <c r="K60" s="50">
        <f t="shared" si="0"/>
        <v>0</v>
      </c>
    </row>
    <row r="61" spans="1:11" ht="15">
      <c r="A61" s="20"/>
      <c r="B61" s="20">
        <v>51</v>
      </c>
      <c r="C61" s="45"/>
      <c r="D61" s="46"/>
      <c r="E61" s="27"/>
      <c r="F61" s="20"/>
      <c r="G61" s="20"/>
      <c r="H61" s="20"/>
      <c r="I61" s="29"/>
      <c r="J61" s="53"/>
      <c r="K61" s="50">
        <f t="shared" si="0"/>
        <v>0</v>
      </c>
    </row>
    <row r="62" spans="1:11" ht="15">
      <c r="A62" s="20"/>
      <c r="B62" s="20">
        <v>52</v>
      </c>
      <c r="C62" s="45"/>
      <c r="D62" s="46"/>
      <c r="E62" s="27"/>
      <c r="F62" s="28"/>
      <c r="G62" s="28"/>
      <c r="H62" s="20"/>
      <c r="I62" s="29"/>
      <c r="J62" s="53"/>
      <c r="K62" s="50">
        <f t="shared" si="0"/>
        <v>0</v>
      </c>
    </row>
    <row r="63" spans="1:11" ht="15">
      <c r="A63" s="20"/>
      <c r="B63" s="20">
        <v>53</v>
      </c>
      <c r="C63" s="45"/>
      <c r="D63" s="46"/>
      <c r="E63" s="27"/>
      <c r="F63" s="28"/>
      <c r="G63" s="28"/>
      <c r="H63" s="20"/>
      <c r="I63" s="29"/>
      <c r="J63" s="53"/>
      <c r="K63" s="50">
        <f t="shared" si="0"/>
        <v>0</v>
      </c>
    </row>
    <row r="64" spans="1:11" ht="15">
      <c r="A64" s="20"/>
      <c r="B64" s="20">
        <v>54</v>
      </c>
      <c r="C64" s="45"/>
      <c r="D64" s="46"/>
      <c r="E64" s="27"/>
      <c r="F64" s="20"/>
      <c r="G64" s="20"/>
      <c r="H64" s="20"/>
      <c r="I64" s="29"/>
      <c r="J64" s="53"/>
      <c r="K64" s="50">
        <f t="shared" si="0"/>
        <v>0</v>
      </c>
    </row>
    <row r="65" spans="1:11" ht="15">
      <c r="A65" s="20"/>
      <c r="B65" s="20">
        <v>55</v>
      </c>
      <c r="C65" s="45"/>
      <c r="D65" s="46"/>
      <c r="E65" s="27"/>
      <c r="F65" s="28"/>
      <c r="G65" s="28"/>
      <c r="H65" s="20"/>
      <c r="I65" s="29"/>
      <c r="J65" s="53"/>
      <c r="K65" s="50">
        <f t="shared" si="0"/>
        <v>0</v>
      </c>
    </row>
    <row r="66" spans="1:11" ht="15">
      <c r="A66" s="20"/>
      <c r="B66" s="20">
        <v>56</v>
      </c>
      <c r="C66" s="45"/>
      <c r="D66" s="46"/>
      <c r="E66" s="27"/>
      <c r="F66" s="28"/>
      <c r="G66" s="28"/>
      <c r="H66" s="20"/>
      <c r="I66" s="37"/>
      <c r="J66" s="53"/>
      <c r="K66" s="50">
        <f t="shared" si="0"/>
        <v>0</v>
      </c>
    </row>
    <row r="67" spans="1:11" ht="15">
      <c r="A67" s="20"/>
      <c r="B67" s="20">
        <v>57</v>
      </c>
      <c r="C67" s="45"/>
      <c r="D67" s="46"/>
      <c r="E67" s="27"/>
      <c r="F67" s="28"/>
      <c r="G67" s="28"/>
      <c r="H67" s="20"/>
      <c r="I67" s="29"/>
      <c r="J67" s="53"/>
      <c r="K67" s="50">
        <f t="shared" si="0"/>
        <v>0</v>
      </c>
    </row>
    <row r="68" spans="1:11" ht="15">
      <c r="A68" s="20"/>
      <c r="B68" s="20">
        <v>58</v>
      </c>
      <c r="C68" s="45"/>
      <c r="D68" s="46"/>
      <c r="E68" s="27"/>
      <c r="F68" s="28"/>
      <c r="G68" s="28"/>
      <c r="H68" s="20"/>
      <c r="I68" s="29"/>
      <c r="J68" s="53"/>
      <c r="K68" s="50">
        <f t="shared" si="0"/>
        <v>0</v>
      </c>
    </row>
    <row r="69" spans="1:11" ht="15">
      <c r="A69" s="20"/>
      <c r="B69" s="20">
        <v>59</v>
      </c>
      <c r="C69" s="45"/>
      <c r="D69" s="46"/>
      <c r="E69" s="27"/>
      <c r="F69" s="28"/>
      <c r="G69" s="28"/>
      <c r="H69" s="20"/>
      <c r="I69" s="29"/>
      <c r="J69" s="53"/>
      <c r="K69" s="50">
        <f t="shared" si="0"/>
        <v>0</v>
      </c>
    </row>
    <row r="70" spans="1:11" ht="15">
      <c r="A70" s="20"/>
      <c r="B70" s="20">
        <v>60</v>
      </c>
      <c r="C70" s="45"/>
      <c r="D70" s="46"/>
      <c r="E70" s="27"/>
      <c r="F70" s="28"/>
      <c r="G70" s="28"/>
      <c r="H70" s="20"/>
      <c r="I70" s="29"/>
      <c r="J70" s="53"/>
      <c r="K70" s="50">
        <f t="shared" si="0"/>
        <v>0</v>
      </c>
    </row>
    <row r="71" spans="1:11" ht="15">
      <c r="A71" s="20"/>
      <c r="B71" s="20">
        <v>61</v>
      </c>
      <c r="C71" s="45"/>
      <c r="D71" s="46"/>
      <c r="E71" s="27"/>
      <c r="F71" s="28"/>
      <c r="G71" s="28"/>
      <c r="H71" s="20"/>
      <c r="I71" s="29"/>
      <c r="J71" s="53"/>
      <c r="K71" s="50">
        <f t="shared" si="0"/>
        <v>0</v>
      </c>
    </row>
    <row r="72" spans="1:11" ht="15">
      <c r="A72" s="20"/>
      <c r="B72" s="20">
        <v>62</v>
      </c>
      <c r="C72" s="45"/>
      <c r="D72" s="46"/>
      <c r="E72" s="27"/>
      <c r="F72" s="28"/>
      <c r="G72" s="28"/>
      <c r="H72" s="20"/>
      <c r="I72" s="29"/>
      <c r="J72" s="53"/>
      <c r="K72" s="50">
        <f t="shared" si="0"/>
        <v>0</v>
      </c>
    </row>
    <row r="73" spans="1:11" ht="15">
      <c r="A73" s="20"/>
      <c r="B73" s="20">
        <v>63</v>
      </c>
      <c r="C73" s="45"/>
      <c r="D73" s="46"/>
      <c r="E73" s="27"/>
      <c r="F73" s="28"/>
      <c r="G73" s="28"/>
      <c r="H73" s="20"/>
      <c r="I73" s="29"/>
      <c r="J73" s="53"/>
      <c r="K73" s="50">
        <f t="shared" si="0"/>
        <v>0</v>
      </c>
    </row>
    <row r="74" spans="1:11" ht="15">
      <c r="A74" s="20"/>
      <c r="B74" s="20">
        <v>64</v>
      </c>
      <c r="C74" s="45"/>
      <c r="D74" s="46"/>
      <c r="E74" s="27"/>
      <c r="F74" s="28"/>
      <c r="G74" s="28"/>
      <c r="H74" s="20"/>
      <c r="I74" s="29"/>
      <c r="J74" s="53"/>
      <c r="K74" s="50">
        <f t="shared" si="0"/>
        <v>0</v>
      </c>
    </row>
    <row r="75" spans="1:11" ht="15">
      <c r="A75" s="20"/>
      <c r="B75" s="20">
        <v>65</v>
      </c>
      <c r="C75" s="45"/>
      <c r="D75" s="46"/>
      <c r="E75" s="27"/>
      <c r="F75" s="28"/>
      <c r="G75" s="28"/>
      <c r="H75" s="20"/>
      <c r="I75" s="29"/>
      <c r="J75" s="53"/>
      <c r="K75" s="50">
        <f t="shared" si="0"/>
        <v>0</v>
      </c>
    </row>
    <row r="76" spans="1:11" ht="15">
      <c r="A76" s="20"/>
      <c r="B76" s="20">
        <v>66</v>
      </c>
      <c r="C76" s="45"/>
      <c r="D76" s="46"/>
      <c r="E76" s="27"/>
      <c r="F76" s="28"/>
      <c r="G76" s="28"/>
      <c r="H76" s="20"/>
      <c r="I76" s="29"/>
      <c r="J76" s="53"/>
      <c r="K76" s="50">
        <f aca="true" t="shared" si="1" ref="K76:K110">G76*H76</f>
        <v>0</v>
      </c>
    </row>
    <row r="77" spans="1:11" ht="15">
      <c r="A77" s="20"/>
      <c r="B77" s="20">
        <v>67</v>
      </c>
      <c r="C77" s="45"/>
      <c r="D77" s="46"/>
      <c r="E77" s="27"/>
      <c r="F77" s="28"/>
      <c r="G77" s="28"/>
      <c r="H77" s="20"/>
      <c r="I77" s="29"/>
      <c r="J77" s="53"/>
      <c r="K77" s="50">
        <f t="shared" si="1"/>
        <v>0</v>
      </c>
    </row>
    <row r="78" spans="1:11" ht="15">
      <c r="A78" s="20"/>
      <c r="B78" s="20">
        <v>68</v>
      </c>
      <c r="C78" s="45"/>
      <c r="D78" s="46"/>
      <c r="E78" s="27"/>
      <c r="F78" s="28"/>
      <c r="G78" s="28"/>
      <c r="H78" s="20"/>
      <c r="I78" s="29"/>
      <c r="J78" s="53"/>
      <c r="K78" s="50">
        <f t="shared" si="1"/>
        <v>0</v>
      </c>
    </row>
    <row r="79" spans="1:11" ht="15">
      <c r="A79" s="20"/>
      <c r="B79" s="20">
        <v>69</v>
      </c>
      <c r="C79" s="45"/>
      <c r="D79" s="46"/>
      <c r="E79" s="27"/>
      <c r="F79" s="28"/>
      <c r="G79" s="28"/>
      <c r="H79" s="20"/>
      <c r="I79" s="29"/>
      <c r="J79" s="53"/>
      <c r="K79" s="50">
        <f t="shared" si="1"/>
        <v>0</v>
      </c>
    </row>
    <row r="80" spans="1:11" ht="15">
      <c r="A80" s="20"/>
      <c r="B80" s="20">
        <v>70</v>
      </c>
      <c r="C80" s="45"/>
      <c r="D80" s="46"/>
      <c r="E80" s="27"/>
      <c r="F80" s="28"/>
      <c r="G80" s="28"/>
      <c r="H80" s="20"/>
      <c r="I80" s="29"/>
      <c r="J80" s="53"/>
      <c r="K80" s="50">
        <f t="shared" si="1"/>
        <v>0</v>
      </c>
    </row>
    <row r="81" spans="1:11" ht="15">
      <c r="A81" s="20"/>
      <c r="B81" s="20">
        <v>71</v>
      </c>
      <c r="C81" s="45"/>
      <c r="D81" s="46"/>
      <c r="E81" s="27"/>
      <c r="F81" s="28"/>
      <c r="G81" s="28"/>
      <c r="H81" s="20"/>
      <c r="I81" s="29"/>
      <c r="J81" s="53"/>
      <c r="K81" s="50">
        <f t="shared" si="1"/>
        <v>0</v>
      </c>
    </row>
    <row r="82" spans="1:11" ht="15">
      <c r="A82" s="20"/>
      <c r="B82" s="20">
        <v>72</v>
      </c>
      <c r="C82" s="45"/>
      <c r="D82" s="46"/>
      <c r="E82" s="27"/>
      <c r="F82" s="28"/>
      <c r="G82" s="28"/>
      <c r="H82" s="20"/>
      <c r="I82" s="29"/>
      <c r="J82" s="53"/>
      <c r="K82" s="50">
        <f t="shared" si="1"/>
        <v>0</v>
      </c>
    </row>
    <row r="83" spans="1:11" ht="15">
      <c r="A83" s="20"/>
      <c r="B83" s="20">
        <v>73</v>
      </c>
      <c r="C83" s="45"/>
      <c r="D83" s="46"/>
      <c r="E83" s="27"/>
      <c r="F83" s="28"/>
      <c r="G83" s="28"/>
      <c r="H83" s="20"/>
      <c r="I83" s="29"/>
      <c r="J83" s="53"/>
      <c r="K83" s="50">
        <f t="shared" si="1"/>
        <v>0</v>
      </c>
    </row>
    <row r="84" spans="1:11" ht="15">
      <c r="A84" s="20"/>
      <c r="B84" s="20">
        <v>74</v>
      </c>
      <c r="C84" s="45"/>
      <c r="D84" s="46"/>
      <c r="E84" s="27"/>
      <c r="F84" s="28"/>
      <c r="G84" s="28"/>
      <c r="H84" s="20"/>
      <c r="I84" s="29"/>
      <c r="J84" s="53"/>
      <c r="K84" s="50">
        <f t="shared" si="1"/>
        <v>0</v>
      </c>
    </row>
    <row r="85" spans="1:11" ht="15">
      <c r="A85" s="20"/>
      <c r="B85" s="20">
        <v>75</v>
      </c>
      <c r="C85" s="45"/>
      <c r="D85" s="46"/>
      <c r="E85" s="27"/>
      <c r="F85" s="20"/>
      <c r="G85" s="20"/>
      <c r="H85" s="20"/>
      <c r="I85" s="29"/>
      <c r="J85" s="53"/>
      <c r="K85" s="50">
        <f t="shared" si="1"/>
        <v>0</v>
      </c>
    </row>
    <row r="86" spans="1:11" ht="15">
      <c r="A86" s="20"/>
      <c r="B86" s="20">
        <v>76</v>
      </c>
      <c r="C86" s="45"/>
      <c r="D86" s="46"/>
      <c r="E86" s="27"/>
      <c r="F86" s="20"/>
      <c r="G86" s="20"/>
      <c r="H86" s="20"/>
      <c r="I86" s="29"/>
      <c r="J86" s="53"/>
      <c r="K86" s="50">
        <f t="shared" si="1"/>
        <v>0</v>
      </c>
    </row>
    <row r="87" spans="1:11" ht="15">
      <c r="A87" s="20"/>
      <c r="B87" s="20">
        <v>77</v>
      </c>
      <c r="C87" s="45"/>
      <c r="D87" s="46"/>
      <c r="E87" s="27"/>
      <c r="F87" s="20"/>
      <c r="G87" s="20"/>
      <c r="H87" s="20"/>
      <c r="I87" s="29"/>
      <c r="J87" s="53"/>
      <c r="K87" s="50">
        <f t="shared" si="1"/>
        <v>0</v>
      </c>
    </row>
    <row r="88" spans="1:11" ht="15">
      <c r="A88" s="20"/>
      <c r="B88" s="20">
        <v>78</v>
      </c>
      <c r="C88" s="45"/>
      <c r="D88" s="46"/>
      <c r="E88" s="27"/>
      <c r="F88" s="20"/>
      <c r="G88" s="20"/>
      <c r="H88" s="20"/>
      <c r="I88" s="29"/>
      <c r="J88" s="53"/>
      <c r="K88" s="50">
        <f t="shared" si="1"/>
        <v>0</v>
      </c>
    </row>
    <row r="89" spans="1:11" ht="15">
      <c r="A89" s="20"/>
      <c r="B89" s="20">
        <v>79</v>
      </c>
      <c r="C89" s="45"/>
      <c r="D89" s="46"/>
      <c r="E89" s="27"/>
      <c r="F89" s="20"/>
      <c r="G89" s="20"/>
      <c r="H89" s="20"/>
      <c r="I89" s="29"/>
      <c r="J89" s="53"/>
      <c r="K89" s="50">
        <f t="shared" si="1"/>
        <v>0</v>
      </c>
    </row>
    <row r="90" spans="1:11" ht="15">
      <c r="A90" s="20"/>
      <c r="B90" s="20">
        <v>80</v>
      </c>
      <c r="C90" s="45"/>
      <c r="D90" s="46"/>
      <c r="E90" s="27"/>
      <c r="F90" s="20"/>
      <c r="G90" s="20"/>
      <c r="H90" s="20"/>
      <c r="I90" s="29"/>
      <c r="J90" s="53"/>
      <c r="K90" s="50">
        <f t="shared" si="1"/>
        <v>0</v>
      </c>
    </row>
    <row r="91" spans="1:11" ht="15">
      <c r="A91" s="20"/>
      <c r="B91" s="20">
        <v>81</v>
      </c>
      <c r="C91" s="45"/>
      <c r="D91" s="46"/>
      <c r="E91" s="27"/>
      <c r="F91" s="20"/>
      <c r="G91" s="20"/>
      <c r="H91" s="20"/>
      <c r="I91" s="29"/>
      <c r="J91" s="53"/>
      <c r="K91" s="50">
        <f t="shared" si="1"/>
        <v>0</v>
      </c>
    </row>
    <row r="92" spans="1:11" ht="15">
      <c r="A92" s="20"/>
      <c r="B92" s="20">
        <v>82</v>
      </c>
      <c r="C92" s="45"/>
      <c r="D92" s="46"/>
      <c r="E92" s="27"/>
      <c r="F92" s="20"/>
      <c r="G92" s="20"/>
      <c r="H92" s="20"/>
      <c r="I92" s="29"/>
      <c r="J92" s="53"/>
      <c r="K92" s="50">
        <f t="shared" si="1"/>
        <v>0</v>
      </c>
    </row>
    <row r="93" spans="1:11" ht="15">
      <c r="A93" s="20"/>
      <c r="B93" s="20">
        <v>83</v>
      </c>
      <c r="C93" s="45"/>
      <c r="D93" s="46"/>
      <c r="E93" s="27"/>
      <c r="F93" s="20"/>
      <c r="G93" s="20"/>
      <c r="H93" s="20"/>
      <c r="I93" s="29"/>
      <c r="J93" s="53"/>
      <c r="K93" s="50">
        <f t="shared" si="1"/>
        <v>0</v>
      </c>
    </row>
    <row r="94" spans="1:11" ht="15">
      <c r="A94" s="20"/>
      <c r="B94" s="20">
        <v>84</v>
      </c>
      <c r="C94" s="45"/>
      <c r="D94" s="46"/>
      <c r="E94" s="27"/>
      <c r="F94" s="20"/>
      <c r="G94" s="20"/>
      <c r="H94" s="20"/>
      <c r="I94" s="29"/>
      <c r="J94" s="53"/>
      <c r="K94" s="50">
        <f t="shared" si="1"/>
        <v>0</v>
      </c>
    </row>
    <row r="95" spans="1:11" ht="15">
      <c r="A95" s="20"/>
      <c r="B95" s="20">
        <v>85</v>
      </c>
      <c r="C95" s="45"/>
      <c r="D95" s="46"/>
      <c r="E95" s="27"/>
      <c r="F95" s="20"/>
      <c r="G95" s="20"/>
      <c r="H95" s="20"/>
      <c r="I95" s="29"/>
      <c r="J95" s="53"/>
      <c r="K95" s="50">
        <f t="shared" si="1"/>
        <v>0</v>
      </c>
    </row>
    <row r="96" spans="1:11" ht="15">
      <c r="A96" s="20"/>
      <c r="B96" s="20">
        <v>86</v>
      </c>
      <c r="C96" s="45"/>
      <c r="D96" s="46"/>
      <c r="E96" s="27"/>
      <c r="F96" s="20"/>
      <c r="G96" s="20"/>
      <c r="H96" s="20"/>
      <c r="I96" s="29"/>
      <c r="J96" s="53"/>
      <c r="K96" s="50">
        <f t="shared" si="1"/>
        <v>0</v>
      </c>
    </row>
    <row r="97" spans="1:11" ht="15">
      <c r="A97" s="20"/>
      <c r="B97" s="20">
        <v>87</v>
      </c>
      <c r="C97" s="45"/>
      <c r="D97" s="46"/>
      <c r="E97" s="27"/>
      <c r="F97" s="20"/>
      <c r="G97" s="20"/>
      <c r="H97" s="20"/>
      <c r="I97" s="29"/>
      <c r="J97" s="53"/>
      <c r="K97" s="50">
        <f t="shared" si="1"/>
        <v>0</v>
      </c>
    </row>
    <row r="98" spans="1:11" ht="15">
      <c r="A98" s="20"/>
      <c r="B98" s="20">
        <v>88</v>
      </c>
      <c r="C98" s="45"/>
      <c r="D98" s="46"/>
      <c r="E98" s="27"/>
      <c r="F98" s="20"/>
      <c r="G98" s="20"/>
      <c r="H98" s="20"/>
      <c r="I98" s="29"/>
      <c r="J98" s="53"/>
      <c r="K98" s="50">
        <f t="shared" si="1"/>
        <v>0</v>
      </c>
    </row>
    <row r="99" spans="1:11" ht="15">
      <c r="A99" s="20"/>
      <c r="B99" s="20">
        <v>89</v>
      </c>
      <c r="C99" s="45"/>
      <c r="D99" s="46"/>
      <c r="E99" s="27"/>
      <c r="F99" s="20"/>
      <c r="G99" s="20"/>
      <c r="H99" s="20"/>
      <c r="I99" s="29"/>
      <c r="J99" s="53"/>
      <c r="K99" s="50">
        <f t="shared" si="1"/>
        <v>0</v>
      </c>
    </row>
    <row r="100" spans="1:11" ht="15">
      <c r="A100" s="20"/>
      <c r="B100" s="20">
        <v>90</v>
      </c>
      <c r="C100" s="45"/>
      <c r="D100" s="46"/>
      <c r="E100" s="27"/>
      <c r="F100" s="20"/>
      <c r="G100" s="20"/>
      <c r="H100" s="20"/>
      <c r="I100" s="29"/>
      <c r="J100" s="53"/>
      <c r="K100" s="50">
        <f t="shared" si="1"/>
        <v>0</v>
      </c>
    </row>
    <row r="101" spans="1:11" ht="15">
      <c r="A101" s="20"/>
      <c r="B101" s="20">
        <v>91</v>
      </c>
      <c r="C101" s="45"/>
      <c r="D101" s="46"/>
      <c r="E101" s="27"/>
      <c r="F101" s="20"/>
      <c r="G101" s="20"/>
      <c r="H101" s="20"/>
      <c r="I101" s="29"/>
      <c r="J101" s="53"/>
      <c r="K101" s="50">
        <f t="shared" si="1"/>
        <v>0</v>
      </c>
    </row>
    <row r="102" spans="1:11" ht="15">
      <c r="A102" s="20"/>
      <c r="B102" s="20">
        <v>92</v>
      </c>
      <c r="C102" s="45"/>
      <c r="D102" s="46"/>
      <c r="E102" s="27"/>
      <c r="F102" s="20"/>
      <c r="G102" s="20"/>
      <c r="H102" s="20"/>
      <c r="I102" s="29"/>
      <c r="J102" s="53"/>
      <c r="K102" s="50">
        <f t="shared" si="1"/>
        <v>0</v>
      </c>
    </row>
    <row r="103" spans="1:11" ht="15">
      <c r="A103" s="20"/>
      <c r="B103" s="20">
        <v>93</v>
      </c>
      <c r="C103" s="45"/>
      <c r="D103" s="46"/>
      <c r="E103" s="27"/>
      <c r="F103" s="20"/>
      <c r="G103" s="20"/>
      <c r="H103" s="20"/>
      <c r="I103" s="29"/>
      <c r="J103" s="53"/>
      <c r="K103" s="50">
        <f t="shared" si="1"/>
        <v>0</v>
      </c>
    </row>
    <row r="104" spans="1:11" ht="15">
      <c r="A104" s="20"/>
      <c r="B104" s="20">
        <v>94</v>
      </c>
      <c r="C104" s="45"/>
      <c r="D104" s="46"/>
      <c r="E104" s="27"/>
      <c r="F104" s="20"/>
      <c r="G104" s="20"/>
      <c r="H104" s="20"/>
      <c r="I104" s="29"/>
      <c r="J104" s="53"/>
      <c r="K104" s="50">
        <f t="shared" si="1"/>
        <v>0</v>
      </c>
    </row>
    <row r="105" spans="1:11" ht="15">
      <c r="A105" s="20"/>
      <c r="B105" s="20">
        <v>95</v>
      </c>
      <c r="C105" s="45"/>
      <c r="D105" s="46"/>
      <c r="E105" s="27"/>
      <c r="F105" s="20"/>
      <c r="G105" s="20"/>
      <c r="H105" s="20"/>
      <c r="I105" s="29"/>
      <c r="J105" s="53"/>
      <c r="K105" s="50">
        <f t="shared" si="1"/>
        <v>0</v>
      </c>
    </row>
    <row r="106" spans="1:11" ht="15">
      <c r="A106" s="20"/>
      <c r="B106" s="20">
        <v>96</v>
      </c>
      <c r="C106" s="45"/>
      <c r="D106" s="46"/>
      <c r="E106" s="27"/>
      <c r="F106" s="20"/>
      <c r="G106" s="20"/>
      <c r="H106" s="20"/>
      <c r="I106" s="29"/>
      <c r="J106" s="53"/>
      <c r="K106" s="50">
        <f t="shared" si="1"/>
        <v>0</v>
      </c>
    </row>
    <row r="107" spans="1:11" ht="15">
      <c r="A107" s="20"/>
      <c r="B107" s="20">
        <v>97</v>
      </c>
      <c r="C107" s="45"/>
      <c r="D107" s="46"/>
      <c r="E107" s="27"/>
      <c r="F107" s="20"/>
      <c r="G107" s="20"/>
      <c r="H107" s="20"/>
      <c r="I107" s="29"/>
      <c r="J107" s="53"/>
      <c r="K107" s="50">
        <f t="shared" si="1"/>
        <v>0</v>
      </c>
    </row>
    <row r="108" spans="1:11" ht="15">
      <c r="A108" s="20"/>
      <c r="B108" s="20">
        <v>98</v>
      </c>
      <c r="C108" s="45"/>
      <c r="D108" s="46"/>
      <c r="E108" s="27"/>
      <c r="F108" s="20"/>
      <c r="G108" s="20"/>
      <c r="H108" s="20"/>
      <c r="I108" s="29"/>
      <c r="J108" s="53"/>
      <c r="K108" s="50">
        <f t="shared" si="1"/>
        <v>0</v>
      </c>
    </row>
    <row r="109" spans="1:11" ht="15">
      <c r="A109" s="20"/>
      <c r="B109" s="20">
        <v>99</v>
      </c>
      <c r="C109" s="45"/>
      <c r="D109" s="46"/>
      <c r="E109" s="27"/>
      <c r="F109" s="20"/>
      <c r="G109" s="20"/>
      <c r="H109" s="20"/>
      <c r="I109" s="29"/>
      <c r="J109" s="53"/>
      <c r="K109" s="50">
        <f t="shared" si="1"/>
        <v>0</v>
      </c>
    </row>
    <row r="110" spans="1:11" ht="15">
      <c r="A110" s="20"/>
      <c r="B110" s="20">
        <v>100</v>
      </c>
      <c r="C110" s="45"/>
      <c r="D110" s="46"/>
      <c r="E110" s="27"/>
      <c r="F110" s="20"/>
      <c r="G110" s="20"/>
      <c r="H110" s="20"/>
      <c r="I110" s="29"/>
      <c r="J110" s="53"/>
      <c r="K110" s="50">
        <f t="shared" si="1"/>
        <v>0</v>
      </c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hidden="1" customWidth="1"/>
    <col min="11" max="11" width="8.875" style="0" hidden="1" customWidth="1"/>
    <col min="12" max="12" width="10.625" style="0" hidden="1" customWidth="1"/>
  </cols>
  <sheetData>
    <row r="1" spans="3:11" ht="18.75">
      <c r="C1" s="39" t="s">
        <v>13</v>
      </c>
      <c r="D1" s="2" t="s">
        <v>38</v>
      </c>
      <c r="G1" s="2" t="s">
        <v>39</v>
      </c>
      <c r="K1" s="40" t="s">
        <v>2211</v>
      </c>
    </row>
    <row r="2" ht="13.5" customHeight="1">
      <c r="K2" s="41" t="s">
        <v>74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2212</v>
      </c>
      <c r="E6" s="11"/>
      <c r="F6" s="12" t="s">
        <v>1</v>
      </c>
      <c r="G6" s="13">
        <f>SUM(H11:H310)</f>
        <v>116</v>
      </c>
      <c r="H6" s="14" t="s">
        <v>2</v>
      </c>
    </row>
    <row r="7" spans="3:8" ht="17.25">
      <c r="C7" s="42" t="s">
        <v>76</v>
      </c>
      <c r="D7" s="10">
        <v>31</v>
      </c>
      <c r="E7" s="11"/>
      <c r="F7" s="16" t="s">
        <v>3</v>
      </c>
      <c r="G7" s="17">
        <f>SUM(K11:K110)</f>
        <v>437500</v>
      </c>
      <c r="H7" s="18" t="s">
        <v>4</v>
      </c>
    </row>
    <row r="8" spans="3:8" ht="34.5">
      <c r="C8" s="42" t="s">
        <v>5</v>
      </c>
      <c r="D8" s="237" t="s">
        <v>2213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/>
      <c r="B11" s="20">
        <v>1</v>
      </c>
      <c r="C11" s="45" t="s">
        <v>2214</v>
      </c>
      <c r="D11" s="46" t="s">
        <v>2215</v>
      </c>
      <c r="E11" s="27" t="s">
        <v>188</v>
      </c>
      <c r="F11" s="28">
        <v>9500</v>
      </c>
      <c r="G11" s="28">
        <f aca="true" t="shared" si="0" ref="G11:G74">ROUNDDOWN(F11*0.84,-2)</f>
        <v>7900</v>
      </c>
      <c r="H11" s="20">
        <v>1</v>
      </c>
      <c r="I11" s="29" t="s">
        <v>499</v>
      </c>
      <c r="J11" s="53"/>
      <c r="K11" s="50">
        <f aca="true" t="shared" si="1" ref="K11:K74">G11*H11</f>
        <v>7900</v>
      </c>
    </row>
    <row r="12" spans="1:11" ht="15">
      <c r="A12" s="20"/>
      <c r="B12" s="20">
        <v>2</v>
      </c>
      <c r="C12" s="45" t="s">
        <v>2216</v>
      </c>
      <c r="D12" s="46" t="s">
        <v>2217</v>
      </c>
      <c r="E12" s="27" t="s">
        <v>105</v>
      </c>
      <c r="F12" s="28">
        <v>14000</v>
      </c>
      <c r="G12" s="28">
        <f t="shared" si="0"/>
        <v>11700</v>
      </c>
      <c r="H12" s="20">
        <v>1</v>
      </c>
      <c r="I12" s="29" t="s">
        <v>499</v>
      </c>
      <c r="J12" s="53"/>
      <c r="K12" s="50">
        <f t="shared" si="1"/>
        <v>11700</v>
      </c>
    </row>
    <row r="13" spans="1:11" ht="15">
      <c r="A13" s="20"/>
      <c r="B13" s="20">
        <v>3</v>
      </c>
      <c r="C13" s="45" t="s">
        <v>2218</v>
      </c>
      <c r="D13" s="46" t="s">
        <v>2219</v>
      </c>
      <c r="E13" s="27" t="s">
        <v>2220</v>
      </c>
      <c r="F13" s="28">
        <v>1400</v>
      </c>
      <c r="G13" s="28">
        <f t="shared" si="0"/>
        <v>1100</v>
      </c>
      <c r="H13" s="20">
        <v>1</v>
      </c>
      <c r="I13" s="29" t="s">
        <v>499</v>
      </c>
      <c r="J13" s="53"/>
      <c r="K13" s="50">
        <f t="shared" si="1"/>
        <v>1100</v>
      </c>
    </row>
    <row r="14" spans="1:11" ht="15">
      <c r="A14" s="20"/>
      <c r="B14" s="20">
        <v>4</v>
      </c>
      <c r="C14" s="45" t="s">
        <v>2221</v>
      </c>
      <c r="D14" s="46" t="s">
        <v>2222</v>
      </c>
      <c r="E14" s="27" t="s">
        <v>2049</v>
      </c>
      <c r="F14" s="28">
        <v>3800</v>
      </c>
      <c r="G14" s="28">
        <f t="shared" si="0"/>
        <v>3100</v>
      </c>
      <c r="H14" s="20">
        <v>1</v>
      </c>
      <c r="I14" s="29" t="s">
        <v>2223</v>
      </c>
      <c r="J14" s="53"/>
      <c r="K14" s="50">
        <f t="shared" si="1"/>
        <v>3100</v>
      </c>
    </row>
    <row r="15" spans="1:11" ht="15">
      <c r="A15" s="20"/>
      <c r="B15" s="20">
        <v>5</v>
      </c>
      <c r="C15" s="45" t="s">
        <v>2224</v>
      </c>
      <c r="D15" s="46" t="s">
        <v>2225</v>
      </c>
      <c r="E15" s="27" t="s">
        <v>105</v>
      </c>
      <c r="F15" s="28">
        <v>4500</v>
      </c>
      <c r="G15" s="28">
        <f t="shared" si="0"/>
        <v>3700</v>
      </c>
      <c r="H15" s="20">
        <v>1</v>
      </c>
      <c r="I15" s="29" t="s">
        <v>150</v>
      </c>
      <c r="J15" s="53"/>
      <c r="K15" s="50">
        <f t="shared" si="1"/>
        <v>3700</v>
      </c>
    </row>
    <row r="16" spans="1:11" ht="15">
      <c r="A16" s="20"/>
      <c r="B16" s="20">
        <v>6</v>
      </c>
      <c r="C16" s="45" t="s">
        <v>2226</v>
      </c>
      <c r="D16" s="46" t="s">
        <v>2227</v>
      </c>
      <c r="E16" s="27" t="s">
        <v>2220</v>
      </c>
      <c r="F16" s="28">
        <v>1000</v>
      </c>
      <c r="G16" s="28">
        <f t="shared" si="0"/>
        <v>800</v>
      </c>
      <c r="H16" s="20">
        <v>1</v>
      </c>
      <c r="I16" s="29" t="s">
        <v>150</v>
      </c>
      <c r="J16" s="53"/>
      <c r="K16" s="50">
        <f t="shared" si="1"/>
        <v>800</v>
      </c>
    </row>
    <row r="17" spans="1:11" ht="15">
      <c r="A17" s="20"/>
      <c r="B17" s="20">
        <v>7</v>
      </c>
      <c r="C17" s="45" t="s">
        <v>2228</v>
      </c>
      <c r="D17" s="46" t="s">
        <v>2229</v>
      </c>
      <c r="E17" s="27" t="s">
        <v>188</v>
      </c>
      <c r="F17" s="28">
        <v>7000</v>
      </c>
      <c r="G17" s="28">
        <f t="shared" si="0"/>
        <v>5800</v>
      </c>
      <c r="H17" s="20">
        <v>1</v>
      </c>
      <c r="I17" s="29" t="s">
        <v>2223</v>
      </c>
      <c r="J17" s="53"/>
      <c r="K17" s="50">
        <f t="shared" si="1"/>
        <v>5800</v>
      </c>
    </row>
    <row r="18" spans="1:11" ht="15">
      <c r="A18" s="20"/>
      <c r="B18" s="20">
        <v>8</v>
      </c>
      <c r="C18" s="45" t="s">
        <v>2230</v>
      </c>
      <c r="D18" s="46" t="s">
        <v>2231</v>
      </c>
      <c r="E18" s="27" t="s">
        <v>188</v>
      </c>
      <c r="F18" s="28">
        <v>2400</v>
      </c>
      <c r="G18" s="28">
        <f t="shared" si="0"/>
        <v>2000</v>
      </c>
      <c r="H18" s="20">
        <v>1</v>
      </c>
      <c r="I18" s="29" t="s">
        <v>662</v>
      </c>
      <c r="J18" s="53"/>
      <c r="K18" s="50">
        <f t="shared" si="1"/>
        <v>2000</v>
      </c>
    </row>
    <row r="19" spans="1:11" ht="15">
      <c r="A19" s="20"/>
      <c r="B19" s="20">
        <v>9</v>
      </c>
      <c r="C19" s="45" t="s">
        <v>2232</v>
      </c>
      <c r="D19" s="46" t="s">
        <v>2233</v>
      </c>
      <c r="E19" s="27" t="s">
        <v>2220</v>
      </c>
      <c r="F19" s="28">
        <v>1000</v>
      </c>
      <c r="G19" s="28">
        <f t="shared" si="0"/>
        <v>800</v>
      </c>
      <c r="H19" s="20">
        <v>1</v>
      </c>
      <c r="I19" s="29" t="s">
        <v>499</v>
      </c>
      <c r="J19" s="53"/>
      <c r="K19" s="50">
        <f t="shared" si="1"/>
        <v>800</v>
      </c>
    </row>
    <row r="20" spans="1:11" ht="15">
      <c r="A20" s="20"/>
      <c r="B20" s="20">
        <v>10</v>
      </c>
      <c r="C20" s="45" t="s">
        <v>2234</v>
      </c>
      <c r="D20" s="46" t="s">
        <v>2235</v>
      </c>
      <c r="E20" s="27" t="s">
        <v>188</v>
      </c>
      <c r="F20" s="28">
        <v>4300</v>
      </c>
      <c r="G20" s="28">
        <f t="shared" si="0"/>
        <v>3600</v>
      </c>
      <c r="H20" s="20">
        <v>1</v>
      </c>
      <c r="I20" s="29" t="s">
        <v>499</v>
      </c>
      <c r="J20" s="53"/>
      <c r="K20" s="50">
        <f t="shared" si="1"/>
        <v>3600</v>
      </c>
    </row>
    <row r="21" spans="1:11" ht="15">
      <c r="A21" s="20"/>
      <c r="B21" s="20">
        <v>11</v>
      </c>
      <c r="C21" s="45" t="s">
        <v>2236</v>
      </c>
      <c r="D21" s="46" t="s">
        <v>2237</v>
      </c>
      <c r="E21" s="27" t="s">
        <v>105</v>
      </c>
      <c r="F21" s="28">
        <v>4800</v>
      </c>
      <c r="G21" s="28">
        <f t="shared" si="0"/>
        <v>4000</v>
      </c>
      <c r="H21" s="20">
        <v>1</v>
      </c>
      <c r="I21" s="29" t="s">
        <v>499</v>
      </c>
      <c r="J21" s="53"/>
      <c r="K21" s="50">
        <f t="shared" si="1"/>
        <v>4000</v>
      </c>
    </row>
    <row r="22" spans="1:11" ht="15">
      <c r="A22" s="20"/>
      <c r="B22" s="20">
        <v>12</v>
      </c>
      <c r="C22" s="45" t="s">
        <v>2238</v>
      </c>
      <c r="D22" s="46" t="s">
        <v>2239</v>
      </c>
      <c r="E22" s="27" t="s">
        <v>105</v>
      </c>
      <c r="F22" s="28">
        <v>2000</v>
      </c>
      <c r="G22" s="28">
        <f t="shared" si="0"/>
        <v>1600</v>
      </c>
      <c r="H22" s="20">
        <v>1</v>
      </c>
      <c r="I22" s="29" t="s">
        <v>128</v>
      </c>
      <c r="J22" s="53"/>
      <c r="K22" s="50">
        <f t="shared" si="1"/>
        <v>1600</v>
      </c>
    </row>
    <row r="23" spans="1:11" ht="15">
      <c r="A23" s="20"/>
      <c r="B23" s="20">
        <v>13</v>
      </c>
      <c r="C23" s="45" t="s">
        <v>2240</v>
      </c>
      <c r="D23" s="46" t="s">
        <v>2241</v>
      </c>
      <c r="E23" s="27" t="s">
        <v>188</v>
      </c>
      <c r="F23" s="28">
        <v>2400</v>
      </c>
      <c r="G23" s="28">
        <f t="shared" si="0"/>
        <v>2000</v>
      </c>
      <c r="H23" s="20">
        <v>1</v>
      </c>
      <c r="I23" s="29" t="s">
        <v>637</v>
      </c>
      <c r="J23" s="53"/>
      <c r="K23" s="50">
        <f t="shared" si="1"/>
        <v>2000</v>
      </c>
    </row>
    <row r="24" spans="1:11" ht="15">
      <c r="A24" s="20"/>
      <c r="B24" s="20">
        <v>14</v>
      </c>
      <c r="C24" s="45" t="s">
        <v>2242</v>
      </c>
      <c r="D24" s="46" t="s">
        <v>2243</v>
      </c>
      <c r="E24" s="27" t="s">
        <v>2220</v>
      </c>
      <c r="F24" s="28">
        <v>1000</v>
      </c>
      <c r="G24" s="28">
        <f t="shared" si="0"/>
        <v>800</v>
      </c>
      <c r="H24" s="20">
        <v>1</v>
      </c>
      <c r="I24" s="29" t="s">
        <v>499</v>
      </c>
      <c r="J24" s="53"/>
      <c r="K24" s="50">
        <f t="shared" si="1"/>
        <v>800</v>
      </c>
    </row>
    <row r="25" spans="1:11" ht="15">
      <c r="A25" s="20"/>
      <c r="B25" s="20">
        <v>15</v>
      </c>
      <c r="C25" s="45" t="s">
        <v>2244</v>
      </c>
      <c r="D25" s="46" t="s">
        <v>2245</v>
      </c>
      <c r="E25" s="27" t="s">
        <v>188</v>
      </c>
      <c r="F25" s="28">
        <v>3200</v>
      </c>
      <c r="G25" s="28">
        <f t="shared" si="0"/>
        <v>2600</v>
      </c>
      <c r="H25" s="20">
        <v>1</v>
      </c>
      <c r="I25" s="29" t="s">
        <v>588</v>
      </c>
      <c r="J25" s="53"/>
      <c r="K25" s="50">
        <f t="shared" si="1"/>
        <v>2600</v>
      </c>
    </row>
    <row r="26" spans="1:11" ht="15">
      <c r="A26" s="20"/>
      <c r="B26" s="20">
        <v>16</v>
      </c>
      <c r="C26" s="45" t="s">
        <v>2246</v>
      </c>
      <c r="D26" s="46" t="s">
        <v>2247</v>
      </c>
      <c r="E26" s="27" t="s">
        <v>188</v>
      </c>
      <c r="F26" s="28">
        <v>3000</v>
      </c>
      <c r="G26" s="28">
        <f t="shared" si="0"/>
        <v>2500</v>
      </c>
      <c r="H26" s="20">
        <v>1</v>
      </c>
      <c r="I26" s="29" t="s">
        <v>637</v>
      </c>
      <c r="J26" s="53"/>
      <c r="K26" s="50">
        <f t="shared" si="1"/>
        <v>2500</v>
      </c>
    </row>
    <row r="27" spans="1:11" ht="15">
      <c r="A27" s="20"/>
      <c r="B27" s="20">
        <v>17</v>
      </c>
      <c r="C27" s="45" t="s">
        <v>2248</v>
      </c>
      <c r="D27" s="46" t="s">
        <v>2249</v>
      </c>
      <c r="E27" s="27" t="s">
        <v>105</v>
      </c>
      <c r="F27" s="28">
        <v>6000</v>
      </c>
      <c r="G27" s="28">
        <f t="shared" si="0"/>
        <v>5000</v>
      </c>
      <c r="H27" s="20">
        <v>1</v>
      </c>
      <c r="I27" s="29" t="s">
        <v>2250</v>
      </c>
      <c r="J27" s="53"/>
      <c r="K27" s="50">
        <f t="shared" si="1"/>
        <v>5000</v>
      </c>
    </row>
    <row r="28" spans="1:11" ht="15">
      <c r="A28" s="20"/>
      <c r="B28" s="20">
        <v>18</v>
      </c>
      <c r="C28" s="45" t="s">
        <v>2251</v>
      </c>
      <c r="D28" s="46" t="s">
        <v>2252</v>
      </c>
      <c r="E28" s="27" t="s">
        <v>105</v>
      </c>
      <c r="F28" s="20">
        <v>6200</v>
      </c>
      <c r="G28" s="28">
        <f t="shared" si="0"/>
        <v>5200</v>
      </c>
      <c r="H28" s="20">
        <v>1</v>
      </c>
      <c r="I28" s="29" t="s">
        <v>499</v>
      </c>
      <c r="J28" s="53"/>
      <c r="K28" s="50">
        <f t="shared" si="1"/>
        <v>5200</v>
      </c>
    </row>
    <row r="29" spans="1:11" ht="15">
      <c r="A29" s="20"/>
      <c r="B29" s="20">
        <v>19</v>
      </c>
      <c r="C29" s="45" t="s">
        <v>2253</v>
      </c>
      <c r="D29" s="46" t="s">
        <v>2254</v>
      </c>
      <c r="E29" s="27" t="s">
        <v>188</v>
      </c>
      <c r="F29" s="28">
        <v>3800</v>
      </c>
      <c r="G29" s="28">
        <f t="shared" si="0"/>
        <v>3100</v>
      </c>
      <c r="H29" s="20">
        <v>1</v>
      </c>
      <c r="I29" s="29" t="s">
        <v>611</v>
      </c>
      <c r="J29" s="53"/>
      <c r="K29" s="50">
        <f t="shared" si="1"/>
        <v>3100</v>
      </c>
    </row>
    <row r="30" spans="1:11" ht="15">
      <c r="A30" s="20"/>
      <c r="B30" s="20">
        <v>20</v>
      </c>
      <c r="C30" s="45" t="s">
        <v>2255</v>
      </c>
      <c r="D30" s="46" t="s">
        <v>2256</v>
      </c>
      <c r="E30" s="27" t="s">
        <v>2220</v>
      </c>
      <c r="F30" s="28">
        <v>1000</v>
      </c>
      <c r="G30" s="28">
        <f t="shared" si="0"/>
        <v>800</v>
      </c>
      <c r="H30" s="20">
        <v>1</v>
      </c>
      <c r="I30" s="29" t="s">
        <v>502</v>
      </c>
      <c r="J30" s="53"/>
      <c r="K30" s="50">
        <f t="shared" si="1"/>
        <v>800</v>
      </c>
    </row>
    <row r="31" spans="1:11" ht="15">
      <c r="A31" s="20"/>
      <c r="B31" s="20">
        <v>21</v>
      </c>
      <c r="C31" s="45" t="s">
        <v>2257</v>
      </c>
      <c r="D31" s="46" t="s">
        <v>2258</v>
      </c>
      <c r="E31" s="27" t="s">
        <v>188</v>
      </c>
      <c r="F31" s="28">
        <v>2800</v>
      </c>
      <c r="G31" s="28">
        <f t="shared" si="0"/>
        <v>2300</v>
      </c>
      <c r="H31" s="20">
        <v>1</v>
      </c>
      <c r="I31" s="29" t="s">
        <v>588</v>
      </c>
      <c r="J31" s="53"/>
      <c r="K31" s="50">
        <f t="shared" si="1"/>
        <v>2300</v>
      </c>
    </row>
    <row r="32" spans="1:11" ht="15">
      <c r="A32" s="20"/>
      <c r="B32" s="20">
        <v>22</v>
      </c>
      <c r="C32" s="45" t="s">
        <v>2259</v>
      </c>
      <c r="D32" s="46" t="s">
        <v>2260</v>
      </c>
      <c r="E32" s="27" t="s">
        <v>188</v>
      </c>
      <c r="F32" s="28">
        <v>6200</v>
      </c>
      <c r="G32" s="28">
        <f t="shared" si="0"/>
        <v>5200</v>
      </c>
      <c r="H32" s="20">
        <v>1</v>
      </c>
      <c r="I32" s="29" t="s">
        <v>499</v>
      </c>
      <c r="J32" s="53"/>
      <c r="K32" s="50">
        <f t="shared" si="1"/>
        <v>5200</v>
      </c>
    </row>
    <row r="33" spans="1:11" ht="15">
      <c r="A33" s="20"/>
      <c r="B33" s="20">
        <v>23</v>
      </c>
      <c r="C33" s="45" t="s">
        <v>2261</v>
      </c>
      <c r="D33" s="46" t="s">
        <v>2262</v>
      </c>
      <c r="E33" s="27" t="s">
        <v>188</v>
      </c>
      <c r="F33" s="28">
        <v>6000</v>
      </c>
      <c r="G33" s="28">
        <f t="shared" si="0"/>
        <v>5000</v>
      </c>
      <c r="H33" s="20">
        <v>1</v>
      </c>
      <c r="I33" s="29" t="s">
        <v>499</v>
      </c>
      <c r="J33" s="53"/>
      <c r="K33" s="50">
        <f t="shared" si="1"/>
        <v>5000</v>
      </c>
    </row>
    <row r="34" spans="1:11" ht="15">
      <c r="A34" s="20"/>
      <c r="B34" s="20">
        <v>24</v>
      </c>
      <c r="C34" s="45" t="s">
        <v>2263</v>
      </c>
      <c r="D34" s="46" t="s">
        <v>2264</v>
      </c>
      <c r="E34" s="27" t="s">
        <v>188</v>
      </c>
      <c r="F34" s="28">
        <v>2800</v>
      </c>
      <c r="G34" s="28">
        <f t="shared" si="0"/>
        <v>2300</v>
      </c>
      <c r="H34" s="20">
        <v>1</v>
      </c>
      <c r="I34" s="29" t="s">
        <v>611</v>
      </c>
      <c r="J34" s="53"/>
      <c r="K34" s="50">
        <f t="shared" si="1"/>
        <v>2300</v>
      </c>
    </row>
    <row r="35" spans="1:11" ht="15">
      <c r="A35" s="20"/>
      <c r="B35" s="20">
        <v>25</v>
      </c>
      <c r="C35" s="45" t="s">
        <v>2265</v>
      </c>
      <c r="D35" s="46" t="s">
        <v>2266</v>
      </c>
      <c r="E35" s="27" t="s">
        <v>2267</v>
      </c>
      <c r="F35" s="28">
        <v>3400</v>
      </c>
      <c r="G35" s="28">
        <f t="shared" si="0"/>
        <v>2800</v>
      </c>
      <c r="H35" s="20">
        <v>1</v>
      </c>
      <c r="I35" s="29" t="s">
        <v>988</v>
      </c>
      <c r="J35" s="53"/>
      <c r="K35" s="50">
        <f t="shared" si="1"/>
        <v>2800</v>
      </c>
    </row>
    <row r="36" spans="1:11" ht="15">
      <c r="A36" s="20"/>
      <c r="B36" s="20">
        <v>26</v>
      </c>
      <c r="C36" s="45" t="s">
        <v>2268</v>
      </c>
      <c r="D36" s="46" t="s">
        <v>2269</v>
      </c>
      <c r="E36" s="27" t="s">
        <v>188</v>
      </c>
      <c r="F36" s="28">
        <v>5600</v>
      </c>
      <c r="G36" s="28">
        <f t="shared" si="0"/>
        <v>4700</v>
      </c>
      <c r="H36" s="20">
        <v>1</v>
      </c>
      <c r="I36" s="29" t="s">
        <v>128</v>
      </c>
      <c r="J36" s="53"/>
      <c r="K36" s="50">
        <f t="shared" si="1"/>
        <v>4700</v>
      </c>
    </row>
    <row r="37" spans="1:11" ht="15">
      <c r="A37" s="20"/>
      <c r="B37" s="20">
        <v>27</v>
      </c>
      <c r="C37" s="45" t="s">
        <v>2270</v>
      </c>
      <c r="D37" s="46" t="s">
        <v>2271</v>
      </c>
      <c r="E37" s="27" t="s">
        <v>105</v>
      </c>
      <c r="F37" s="28">
        <v>9200</v>
      </c>
      <c r="G37" s="28">
        <f t="shared" si="0"/>
        <v>7700</v>
      </c>
      <c r="H37" s="20">
        <v>1</v>
      </c>
      <c r="I37" s="29" t="s">
        <v>463</v>
      </c>
      <c r="J37" s="53"/>
      <c r="K37" s="50">
        <f t="shared" si="1"/>
        <v>7700</v>
      </c>
    </row>
    <row r="38" spans="1:11" ht="15">
      <c r="A38" s="20"/>
      <c r="B38" s="20">
        <v>28</v>
      </c>
      <c r="C38" s="45" t="s">
        <v>2272</v>
      </c>
      <c r="D38" s="46" t="s">
        <v>2273</v>
      </c>
      <c r="E38" s="27" t="s">
        <v>188</v>
      </c>
      <c r="F38" s="20">
        <v>3800</v>
      </c>
      <c r="G38" s="28">
        <f t="shared" si="0"/>
        <v>3100</v>
      </c>
      <c r="H38" s="20">
        <v>1</v>
      </c>
      <c r="I38" s="29" t="s">
        <v>87</v>
      </c>
      <c r="J38" s="53"/>
      <c r="K38" s="50">
        <f t="shared" si="1"/>
        <v>3100</v>
      </c>
    </row>
    <row r="39" spans="1:11" ht="15">
      <c r="A39" s="20"/>
      <c r="B39" s="20">
        <v>29</v>
      </c>
      <c r="C39" s="45" t="s">
        <v>2274</v>
      </c>
      <c r="D39" s="46" t="s">
        <v>2275</v>
      </c>
      <c r="E39" s="27" t="s">
        <v>188</v>
      </c>
      <c r="F39" s="28">
        <v>6200</v>
      </c>
      <c r="G39" s="28">
        <f t="shared" si="0"/>
        <v>5200</v>
      </c>
      <c r="H39" s="20">
        <v>1</v>
      </c>
      <c r="I39" s="29" t="s">
        <v>499</v>
      </c>
      <c r="J39" s="53"/>
      <c r="K39" s="50">
        <f t="shared" si="1"/>
        <v>5200</v>
      </c>
    </row>
    <row r="40" spans="1:11" ht="15">
      <c r="A40" s="20"/>
      <c r="B40" s="20">
        <v>30</v>
      </c>
      <c r="C40" s="45" t="s">
        <v>2276</v>
      </c>
      <c r="D40" s="46" t="s">
        <v>2277</v>
      </c>
      <c r="E40" s="27" t="s">
        <v>188</v>
      </c>
      <c r="F40" s="28">
        <v>3800</v>
      </c>
      <c r="G40" s="28">
        <f t="shared" si="0"/>
        <v>3100</v>
      </c>
      <c r="H40" s="20">
        <v>1</v>
      </c>
      <c r="I40" s="29" t="s">
        <v>495</v>
      </c>
      <c r="J40" s="53"/>
      <c r="K40" s="50">
        <f t="shared" si="1"/>
        <v>3100</v>
      </c>
    </row>
    <row r="41" spans="1:11" ht="15">
      <c r="A41" s="20"/>
      <c r="B41" s="20">
        <v>31</v>
      </c>
      <c r="C41" s="45" t="s">
        <v>2278</v>
      </c>
      <c r="D41" s="46" t="s">
        <v>2279</v>
      </c>
      <c r="E41" s="27" t="s">
        <v>188</v>
      </c>
      <c r="F41" s="28">
        <v>3400</v>
      </c>
      <c r="G41" s="28">
        <f t="shared" si="0"/>
        <v>2800</v>
      </c>
      <c r="H41" s="20">
        <v>1</v>
      </c>
      <c r="I41" s="29" t="s">
        <v>119</v>
      </c>
      <c r="J41" s="53"/>
      <c r="K41" s="50">
        <f t="shared" si="1"/>
        <v>2800</v>
      </c>
    </row>
    <row r="42" spans="1:11" ht="15">
      <c r="A42" s="20"/>
      <c r="B42" s="20">
        <v>32</v>
      </c>
      <c r="C42" s="45" t="s">
        <v>2280</v>
      </c>
      <c r="D42" s="46" t="s">
        <v>2281</v>
      </c>
      <c r="E42" s="27" t="s">
        <v>188</v>
      </c>
      <c r="F42" s="28">
        <v>2800</v>
      </c>
      <c r="G42" s="28">
        <f t="shared" si="0"/>
        <v>2300</v>
      </c>
      <c r="H42" s="20">
        <v>1</v>
      </c>
      <c r="I42" s="29" t="s">
        <v>600</v>
      </c>
      <c r="J42" s="53"/>
      <c r="K42" s="50">
        <f t="shared" si="1"/>
        <v>2300</v>
      </c>
    </row>
    <row r="43" spans="1:11" ht="15">
      <c r="A43" s="20"/>
      <c r="B43" s="20">
        <v>33</v>
      </c>
      <c r="C43" s="45" t="s">
        <v>2282</v>
      </c>
      <c r="D43" s="46" t="s">
        <v>2283</v>
      </c>
      <c r="E43" s="27" t="s">
        <v>188</v>
      </c>
      <c r="F43" s="28">
        <v>2400</v>
      </c>
      <c r="G43" s="28">
        <f t="shared" si="0"/>
        <v>2000</v>
      </c>
      <c r="H43" s="20">
        <v>1</v>
      </c>
      <c r="I43" s="29" t="s">
        <v>499</v>
      </c>
      <c r="J43" s="53"/>
      <c r="K43" s="50">
        <f t="shared" si="1"/>
        <v>2000</v>
      </c>
    </row>
    <row r="44" spans="1:11" ht="15">
      <c r="A44" s="20"/>
      <c r="B44" s="20">
        <v>34</v>
      </c>
      <c r="C44" s="45" t="s">
        <v>2284</v>
      </c>
      <c r="D44" s="46" t="s">
        <v>2285</v>
      </c>
      <c r="E44" s="27" t="s">
        <v>188</v>
      </c>
      <c r="F44" s="28">
        <v>3400</v>
      </c>
      <c r="G44" s="28">
        <f t="shared" si="0"/>
        <v>2800</v>
      </c>
      <c r="H44" s="20">
        <v>1</v>
      </c>
      <c r="I44" s="29" t="s">
        <v>588</v>
      </c>
      <c r="J44" s="53"/>
      <c r="K44" s="50">
        <f t="shared" si="1"/>
        <v>2800</v>
      </c>
    </row>
    <row r="45" spans="1:11" ht="15">
      <c r="A45" s="20"/>
      <c r="B45" s="20">
        <v>35</v>
      </c>
      <c r="C45" s="45" t="s">
        <v>2286</v>
      </c>
      <c r="D45" s="46" t="s">
        <v>2287</v>
      </c>
      <c r="E45" s="27" t="s">
        <v>188</v>
      </c>
      <c r="F45" s="28">
        <v>3800</v>
      </c>
      <c r="G45" s="28">
        <f t="shared" si="0"/>
        <v>3100</v>
      </c>
      <c r="H45" s="20">
        <v>1</v>
      </c>
      <c r="I45" s="29" t="s">
        <v>463</v>
      </c>
      <c r="J45" s="53"/>
      <c r="K45" s="50">
        <f t="shared" si="1"/>
        <v>3100</v>
      </c>
    </row>
    <row r="46" spans="1:11" ht="15">
      <c r="A46" s="20"/>
      <c r="B46" s="20">
        <v>36</v>
      </c>
      <c r="C46" s="45" t="s">
        <v>2288</v>
      </c>
      <c r="D46" s="46" t="s">
        <v>2289</v>
      </c>
      <c r="E46" s="27" t="s">
        <v>105</v>
      </c>
      <c r="F46" s="28">
        <v>3400</v>
      </c>
      <c r="G46" s="28">
        <f t="shared" si="0"/>
        <v>2800</v>
      </c>
      <c r="H46" s="20">
        <v>1</v>
      </c>
      <c r="I46" s="29" t="s">
        <v>2250</v>
      </c>
      <c r="J46" s="53"/>
      <c r="K46" s="50">
        <f t="shared" si="1"/>
        <v>2800</v>
      </c>
    </row>
    <row r="47" spans="1:11" ht="15">
      <c r="A47" s="20"/>
      <c r="B47" s="20">
        <v>37</v>
      </c>
      <c r="C47" s="45" t="s">
        <v>2290</v>
      </c>
      <c r="D47" s="46" t="s">
        <v>2291</v>
      </c>
      <c r="E47" s="27" t="s">
        <v>2049</v>
      </c>
      <c r="F47" s="28">
        <v>1800</v>
      </c>
      <c r="G47" s="28">
        <f t="shared" si="0"/>
        <v>1500</v>
      </c>
      <c r="H47" s="20">
        <v>1</v>
      </c>
      <c r="I47" s="29" t="s">
        <v>619</v>
      </c>
      <c r="J47" s="53"/>
      <c r="K47" s="50">
        <f t="shared" si="1"/>
        <v>1500</v>
      </c>
    </row>
    <row r="48" spans="1:11" ht="15">
      <c r="A48" s="20"/>
      <c r="B48" s="20">
        <v>38</v>
      </c>
      <c r="C48" s="45" t="s">
        <v>2292</v>
      </c>
      <c r="D48" s="46" t="s">
        <v>2293</v>
      </c>
      <c r="E48" s="27" t="s">
        <v>2049</v>
      </c>
      <c r="F48" s="28">
        <v>1800</v>
      </c>
      <c r="G48" s="28">
        <f t="shared" si="0"/>
        <v>1500</v>
      </c>
      <c r="H48" s="20">
        <v>1</v>
      </c>
      <c r="I48" s="29" t="s">
        <v>619</v>
      </c>
      <c r="J48" s="53"/>
      <c r="K48" s="50">
        <f t="shared" si="1"/>
        <v>1500</v>
      </c>
    </row>
    <row r="49" spans="1:11" ht="15">
      <c r="A49" s="20"/>
      <c r="B49" s="20">
        <v>39</v>
      </c>
      <c r="C49" s="45" t="s">
        <v>2294</v>
      </c>
      <c r="D49" s="46" t="s">
        <v>2295</v>
      </c>
      <c r="E49" s="27" t="s">
        <v>2049</v>
      </c>
      <c r="F49" s="28">
        <v>1800</v>
      </c>
      <c r="G49" s="28">
        <f t="shared" si="0"/>
        <v>1500</v>
      </c>
      <c r="H49" s="20">
        <v>1</v>
      </c>
      <c r="I49" s="29" t="s">
        <v>619</v>
      </c>
      <c r="J49" s="53"/>
      <c r="K49" s="50">
        <f t="shared" si="1"/>
        <v>1500</v>
      </c>
    </row>
    <row r="50" spans="1:11" ht="15">
      <c r="A50" s="20"/>
      <c r="B50" s="20">
        <v>40</v>
      </c>
      <c r="C50" s="45" t="s">
        <v>2296</v>
      </c>
      <c r="D50" s="46" t="s">
        <v>2297</v>
      </c>
      <c r="E50" s="27" t="s">
        <v>188</v>
      </c>
      <c r="F50" s="28">
        <v>6200</v>
      </c>
      <c r="G50" s="28">
        <f t="shared" si="0"/>
        <v>5200</v>
      </c>
      <c r="H50" s="20">
        <v>1</v>
      </c>
      <c r="I50" s="29" t="s">
        <v>495</v>
      </c>
      <c r="J50" s="53"/>
      <c r="K50" s="50">
        <f t="shared" si="1"/>
        <v>5200</v>
      </c>
    </row>
    <row r="51" spans="1:11" ht="15">
      <c r="A51" s="20"/>
      <c r="B51" s="20">
        <v>41</v>
      </c>
      <c r="C51" s="45" t="s">
        <v>2298</v>
      </c>
      <c r="D51" s="46" t="s">
        <v>2299</v>
      </c>
      <c r="E51" s="27" t="s">
        <v>2049</v>
      </c>
      <c r="F51" s="28">
        <v>1800</v>
      </c>
      <c r="G51" s="28">
        <f t="shared" si="0"/>
        <v>1500</v>
      </c>
      <c r="H51" s="20">
        <v>1</v>
      </c>
      <c r="I51" s="29" t="s">
        <v>619</v>
      </c>
      <c r="J51" s="53"/>
      <c r="K51" s="50">
        <f t="shared" si="1"/>
        <v>1500</v>
      </c>
    </row>
    <row r="52" spans="1:11" ht="15">
      <c r="A52" s="20"/>
      <c r="B52" s="20">
        <v>42</v>
      </c>
      <c r="C52" s="45" t="s">
        <v>2300</v>
      </c>
      <c r="D52" s="46" t="s">
        <v>2301</v>
      </c>
      <c r="E52" s="27" t="s">
        <v>2049</v>
      </c>
      <c r="F52" s="28">
        <v>1800</v>
      </c>
      <c r="G52" s="28">
        <f t="shared" si="0"/>
        <v>1500</v>
      </c>
      <c r="H52" s="20">
        <v>1</v>
      </c>
      <c r="I52" s="29" t="s">
        <v>619</v>
      </c>
      <c r="J52" s="53"/>
      <c r="K52" s="50">
        <f t="shared" si="1"/>
        <v>1500</v>
      </c>
    </row>
    <row r="53" spans="1:11" ht="15">
      <c r="A53" s="20"/>
      <c r="B53" s="20">
        <v>43</v>
      </c>
      <c r="C53" s="45" t="s">
        <v>2302</v>
      </c>
      <c r="D53" s="46" t="s">
        <v>2303</v>
      </c>
      <c r="E53" s="27" t="s">
        <v>188</v>
      </c>
      <c r="F53" s="20">
        <v>3600</v>
      </c>
      <c r="G53" s="28">
        <f t="shared" si="0"/>
        <v>3000</v>
      </c>
      <c r="H53" s="20">
        <v>1</v>
      </c>
      <c r="I53" s="29" t="s">
        <v>627</v>
      </c>
      <c r="J53" s="53"/>
      <c r="K53" s="50">
        <f t="shared" si="1"/>
        <v>3000</v>
      </c>
    </row>
    <row r="54" spans="1:11" ht="15">
      <c r="A54" s="20"/>
      <c r="B54" s="20">
        <v>44</v>
      </c>
      <c r="C54" s="45" t="s">
        <v>2304</v>
      </c>
      <c r="D54" s="46" t="s">
        <v>2305</v>
      </c>
      <c r="E54" s="27" t="s">
        <v>2049</v>
      </c>
      <c r="F54" s="28">
        <v>2200</v>
      </c>
      <c r="G54" s="28">
        <f t="shared" si="0"/>
        <v>1800</v>
      </c>
      <c r="H54" s="20">
        <v>1</v>
      </c>
      <c r="I54" s="29" t="s">
        <v>611</v>
      </c>
      <c r="J54" s="53"/>
      <c r="K54" s="50">
        <f t="shared" si="1"/>
        <v>1800</v>
      </c>
    </row>
    <row r="55" spans="1:11" ht="15">
      <c r="A55" s="20"/>
      <c r="B55" s="20">
        <v>45</v>
      </c>
      <c r="C55" s="45" t="s">
        <v>2306</v>
      </c>
      <c r="D55" s="46" t="s">
        <v>2307</v>
      </c>
      <c r="E55" s="27" t="s">
        <v>188</v>
      </c>
      <c r="F55" s="28">
        <v>4200</v>
      </c>
      <c r="G55" s="28">
        <f t="shared" si="0"/>
        <v>3500</v>
      </c>
      <c r="H55" s="20">
        <v>1</v>
      </c>
      <c r="I55" s="29" t="s">
        <v>611</v>
      </c>
      <c r="J55" s="53"/>
      <c r="K55" s="50">
        <f t="shared" si="1"/>
        <v>3500</v>
      </c>
    </row>
    <row r="56" spans="1:11" ht="15">
      <c r="A56" s="20"/>
      <c r="B56" s="20">
        <v>46</v>
      </c>
      <c r="C56" s="45" t="s">
        <v>2308</v>
      </c>
      <c r="D56" s="46" t="s">
        <v>2309</v>
      </c>
      <c r="E56" s="27" t="s">
        <v>188</v>
      </c>
      <c r="F56" s="28">
        <v>4800</v>
      </c>
      <c r="G56" s="28">
        <f t="shared" si="0"/>
        <v>4000</v>
      </c>
      <c r="H56" s="20">
        <v>1</v>
      </c>
      <c r="I56" s="29" t="s">
        <v>455</v>
      </c>
      <c r="J56" s="53"/>
      <c r="K56" s="50">
        <f t="shared" si="1"/>
        <v>4000</v>
      </c>
    </row>
    <row r="57" spans="1:11" ht="15">
      <c r="A57" s="20"/>
      <c r="B57" s="20">
        <v>47</v>
      </c>
      <c r="C57" s="45" t="s">
        <v>2310</v>
      </c>
      <c r="D57" s="46" t="s">
        <v>2311</v>
      </c>
      <c r="E57" s="27" t="s">
        <v>188</v>
      </c>
      <c r="F57" s="28">
        <v>7000</v>
      </c>
      <c r="G57" s="28">
        <f t="shared" si="0"/>
        <v>5800</v>
      </c>
      <c r="H57" s="20">
        <v>1</v>
      </c>
      <c r="I57" s="29" t="s">
        <v>499</v>
      </c>
      <c r="J57" s="53"/>
      <c r="K57" s="50">
        <f t="shared" si="1"/>
        <v>5800</v>
      </c>
    </row>
    <row r="58" spans="1:11" ht="15">
      <c r="A58" s="20"/>
      <c r="B58" s="20">
        <v>48</v>
      </c>
      <c r="C58" s="45" t="s">
        <v>2312</v>
      </c>
      <c r="D58" s="46" t="s">
        <v>2313</v>
      </c>
      <c r="E58" s="27" t="s">
        <v>188</v>
      </c>
      <c r="F58" s="28">
        <v>3000</v>
      </c>
      <c r="G58" s="28">
        <f t="shared" si="0"/>
        <v>2500</v>
      </c>
      <c r="H58" s="20">
        <v>1</v>
      </c>
      <c r="I58" s="29" t="s">
        <v>423</v>
      </c>
      <c r="J58" s="53"/>
      <c r="K58" s="50">
        <f t="shared" si="1"/>
        <v>2500</v>
      </c>
    </row>
    <row r="59" spans="1:11" ht="15">
      <c r="A59" s="20"/>
      <c r="B59" s="20">
        <v>49</v>
      </c>
      <c r="C59" s="45" t="s">
        <v>2314</v>
      </c>
      <c r="D59" s="46" t="s">
        <v>2315</v>
      </c>
      <c r="E59" s="27" t="s">
        <v>188</v>
      </c>
      <c r="F59" s="28">
        <v>6400</v>
      </c>
      <c r="G59" s="28">
        <f t="shared" si="0"/>
        <v>5300</v>
      </c>
      <c r="H59" s="20">
        <v>1</v>
      </c>
      <c r="I59" s="29" t="s">
        <v>499</v>
      </c>
      <c r="J59" s="53"/>
      <c r="K59" s="50">
        <f t="shared" si="1"/>
        <v>5300</v>
      </c>
    </row>
    <row r="60" spans="1:11" ht="15">
      <c r="A60" s="20"/>
      <c r="B60" s="20">
        <v>50</v>
      </c>
      <c r="C60" s="45" t="s">
        <v>2316</v>
      </c>
      <c r="D60" s="46" t="s">
        <v>2317</v>
      </c>
      <c r="E60" s="27" t="s">
        <v>188</v>
      </c>
      <c r="F60" s="28">
        <v>6200</v>
      </c>
      <c r="G60" s="28">
        <f t="shared" si="0"/>
        <v>5200</v>
      </c>
      <c r="H60" s="20">
        <v>1</v>
      </c>
      <c r="I60" s="29" t="s">
        <v>583</v>
      </c>
      <c r="J60" s="53"/>
      <c r="K60" s="50">
        <f t="shared" si="1"/>
        <v>5200</v>
      </c>
    </row>
    <row r="61" spans="1:11" ht="15">
      <c r="A61" s="20"/>
      <c r="B61" s="20">
        <v>51</v>
      </c>
      <c r="C61" s="45" t="s">
        <v>2318</v>
      </c>
      <c r="D61" s="46" t="s">
        <v>2319</v>
      </c>
      <c r="E61" s="27" t="s">
        <v>188</v>
      </c>
      <c r="F61" s="20">
        <v>4400</v>
      </c>
      <c r="G61" s="28">
        <f t="shared" si="0"/>
        <v>3600</v>
      </c>
      <c r="H61" s="20">
        <v>1</v>
      </c>
      <c r="I61" s="29" t="s">
        <v>627</v>
      </c>
      <c r="J61" s="53"/>
      <c r="K61" s="50">
        <f t="shared" si="1"/>
        <v>3600</v>
      </c>
    </row>
    <row r="62" spans="1:11" ht="15">
      <c r="A62" s="20"/>
      <c r="B62" s="20">
        <v>52</v>
      </c>
      <c r="C62" s="45" t="s">
        <v>2320</v>
      </c>
      <c r="D62" s="46" t="s">
        <v>2321</v>
      </c>
      <c r="E62" s="27" t="s">
        <v>188</v>
      </c>
      <c r="F62" s="28">
        <v>6200</v>
      </c>
      <c r="G62" s="28">
        <f t="shared" si="0"/>
        <v>5200</v>
      </c>
      <c r="H62" s="20">
        <v>1</v>
      </c>
      <c r="I62" s="29" t="s">
        <v>639</v>
      </c>
      <c r="J62" s="53"/>
      <c r="K62" s="50">
        <f t="shared" si="1"/>
        <v>5200</v>
      </c>
    </row>
    <row r="63" spans="1:11" ht="15">
      <c r="A63" s="20"/>
      <c r="B63" s="20">
        <v>53</v>
      </c>
      <c r="C63" s="45" t="s">
        <v>2322</v>
      </c>
      <c r="D63" s="46" t="s">
        <v>2323</v>
      </c>
      <c r="E63" s="27" t="s">
        <v>188</v>
      </c>
      <c r="F63" s="28">
        <v>1600</v>
      </c>
      <c r="G63" s="28">
        <f t="shared" si="0"/>
        <v>1300</v>
      </c>
      <c r="H63" s="20">
        <v>1</v>
      </c>
      <c r="I63" s="29" t="s">
        <v>625</v>
      </c>
      <c r="J63" s="53"/>
      <c r="K63" s="50">
        <f t="shared" si="1"/>
        <v>1300</v>
      </c>
    </row>
    <row r="64" spans="1:11" ht="15">
      <c r="A64" s="20"/>
      <c r="B64" s="20">
        <v>54</v>
      </c>
      <c r="C64" s="45" t="s">
        <v>2324</v>
      </c>
      <c r="D64" s="46" t="s">
        <v>2325</v>
      </c>
      <c r="E64" s="27" t="s">
        <v>188</v>
      </c>
      <c r="F64" s="20">
        <v>5000</v>
      </c>
      <c r="G64" s="28">
        <f t="shared" si="0"/>
        <v>4200</v>
      </c>
      <c r="H64" s="20">
        <v>1</v>
      </c>
      <c r="I64" s="29" t="s">
        <v>87</v>
      </c>
      <c r="J64" s="53"/>
      <c r="K64" s="50">
        <f t="shared" si="1"/>
        <v>4200</v>
      </c>
    </row>
    <row r="65" spans="1:11" ht="15">
      <c r="A65" s="20"/>
      <c r="B65" s="20">
        <v>55</v>
      </c>
      <c r="C65" s="45" t="s">
        <v>2326</v>
      </c>
      <c r="D65" s="46" t="s">
        <v>2327</v>
      </c>
      <c r="E65" s="27" t="s">
        <v>188</v>
      </c>
      <c r="F65" s="28">
        <v>3000</v>
      </c>
      <c r="G65" s="28">
        <f t="shared" si="0"/>
        <v>2500</v>
      </c>
      <c r="H65" s="20">
        <v>1</v>
      </c>
      <c r="I65" s="29" t="s">
        <v>423</v>
      </c>
      <c r="J65" s="53"/>
      <c r="K65" s="50">
        <f t="shared" si="1"/>
        <v>2500</v>
      </c>
    </row>
    <row r="66" spans="1:11" ht="15">
      <c r="A66" s="20"/>
      <c r="B66" s="20">
        <v>56</v>
      </c>
      <c r="C66" s="45" t="s">
        <v>2328</v>
      </c>
      <c r="D66" s="46" t="s">
        <v>2329</v>
      </c>
      <c r="E66" s="27" t="s">
        <v>105</v>
      </c>
      <c r="F66" s="28">
        <v>9400</v>
      </c>
      <c r="G66" s="28">
        <f t="shared" si="0"/>
        <v>7800</v>
      </c>
      <c r="H66" s="20">
        <v>1</v>
      </c>
      <c r="I66" s="37" t="s">
        <v>1210</v>
      </c>
      <c r="J66" s="53"/>
      <c r="K66" s="50">
        <f t="shared" si="1"/>
        <v>7800</v>
      </c>
    </row>
    <row r="67" spans="1:11" ht="15">
      <c r="A67" s="20"/>
      <c r="B67" s="20">
        <v>57</v>
      </c>
      <c r="C67" s="45" t="s">
        <v>2330</v>
      </c>
      <c r="D67" s="46" t="s">
        <v>2331</v>
      </c>
      <c r="E67" s="27" t="s">
        <v>188</v>
      </c>
      <c r="F67" s="28">
        <v>4600</v>
      </c>
      <c r="G67" s="28">
        <f t="shared" si="0"/>
        <v>3800</v>
      </c>
      <c r="H67" s="20">
        <v>1</v>
      </c>
      <c r="I67" s="29" t="s">
        <v>423</v>
      </c>
      <c r="J67" s="53"/>
      <c r="K67" s="50">
        <f t="shared" si="1"/>
        <v>3800</v>
      </c>
    </row>
    <row r="68" spans="1:11" ht="15">
      <c r="A68" s="20"/>
      <c r="B68" s="20">
        <v>58</v>
      </c>
      <c r="C68" s="45" t="s">
        <v>2332</v>
      </c>
      <c r="D68" s="46" t="s">
        <v>2333</v>
      </c>
      <c r="E68" s="27" t="s">
        <v>105</v>
      </c>
      <c r="F68" s="28">
        <v>2600</v>
      </c>
      <c r="G68" s="28">
        <f t="shared" si="0"/>
        <v>2100</v>
      </c>
      <c r="H68" s="20">
        <v>1</v>
      </c>
      <c r="I68" s="29" t="s">
        <v>463</v>
      </c>
      <c r="J68" s="53"/>
      <c r="K68" s="50">
        <f t="shared" si="1"/>
        <v>2100</v>
      </c>
    </row>
    <row r="69" spans="1:11" ht="15">
      <c r="A69" s="20"/>
      <c r="B69" s="20">
        <v>59</v>
      </c>
      <c r="C69" s="45" t="s">
        <v>2334</v>
      </c>
      <c r="D69" s="46" t="s">
        <v>2335</v>
      </c>
      <c r="E69" s="27" t="s">
        <v>105</v>
      </c>
      <c r="F69" s="28">
        <v>2600</v>
      </c>
      <c r="G69" s="28">
        <f t="shared" si="0"/>
        <v>2100</v>
      </c>
      <c r="H69" s="20">
        <v>1</v>
      </c>
      <c r="I69" s="29" t="s">
        <v>2250</v>
      </c>
      <c r="J69" s="53"/>
      <c r="K69" s="50">
        <f t="shared" si="1"/>
        <v>2100</v>
      </c>
    </row>
    <row r="70" spans="1:11" ht="15">
      <c r="A70" s="20"/>
      <c r="B70" s="20">
        <v>60</v>
      </c>
      <c r="C70" s="45" t="s">
        <v>2336</v>
      </c>
      <c r="D70" s="46" t="s">
        <v>2337</v>
      </c>
      <c r="E70" s="27" t="s">
        <v>105</v>
      </c>
      <c r="F70" s="28">
        <v>3200</v>
      </c>
      <c r="G70" s="28">
        <f t="shared" si="0"/>
        <v>2600</v>
      </c>
      <c r="H70" s="20">
        <v>1</v>
      </c>
      <c r="I70" s="29" t="s">
        <v>463</v>
      </c>
      <c r="J70" s="53"/>
      <c r="K70" s="50">
        <f t="shared" si="1"/>
        <v>2600</v>
      </c>
    </row>
    <row r="71" spans="1:11" ht="15">
      <c r="A71" s="20"/>
      <c r="B71" s="20">
        <v>61</v>
      </c>
      <c r="C71" s="45" t="s">
        <v>2338</v>
      </c>
      <c r="D71" s="46" t="s">
        <v>2339</v>
      </c>
      <c r="E71" s="27" t="s">
        <v>188</v>
      </c>
      <c r="F71" s="28">
        <v>4600</v>
      </c>
      <c r="G71" s="28">
        <f t="shared" si="0"/>
        <v>3800</v>
      </c>
      <c r="H71" s="20">
        <v>1</v>
      </c>
      <c r="I71" s="29" t="s">
        <v>499</v>
      </c>
      <c r="J71" s="53"/>
      <c r="K71" s="50">
        <f t="shared" si="1"/>
        <v>3800</v>
      </c>
    </row>
    <row r="72" spans="1:11" ht="15">
      <c r="A72" s="20"/>
      <c r="B72" s="20">
        <v>62</v>
      </c>
      <c r="C72" s="45" t="s">
        <v>2340</v>
      </c>
      <c r="D72" s="46" t="s">
        <v>2341</v>
      </c>
      <c r="E72" s="27" t="s">
        <v>2049</v>
      </c>
      <c r="F72" s="28">
        <v>2400</v>
      </c>
      <c r="G72" s="28">
        <f t="shared" si="0"/>
        <v>2000</v>
      </c>
      <c r="H72" s="20">
        <v>1</v>
      </c>
      <c r="I72" s="29" t="s">
        <v>128</v>
      </c>
      <c r="J72" s="53"/>
      <c r="K72" s="50">
        <f t="shared" si="1"/>
        <v>2000</v>
      </c>
    </row>
    <row r="73" spans="1:11" ht="15">
      <c r="A73" s="20"/>
      <c r="B73" s="20">
        <v>63</v>
      </c>
      <c r="C73" s="45" t="s">
        <v>2342</v>
      </c>
      <c r="D73" s="46" t="s">
        <v>2343</v>
      </c>
      <c r="E73" s="27" t="s">
        <v>188</v>
      </c>
      <c r="F73" s="28">
        <v>2400</v>
      </c>
      <c r="G73" s="28">
        <f t="shared" si="0"/>
        <v>2000</v>
      </c>
      <c r="H73" s="20">
        <v>1</v>
      </c>
      <c r="I73" s="29" t="s">
        <v>87</v>
      </c>
      <c r="J73" s="53"/>
      <c r="K73" s="50">
        <f t="shared" si="1"/>
        <v>2000</v>
      </c>
    </row>
    <row r="74" spans="1:11" ht="15">
      <c r="A74" s="20"/>
      <c r="B74" s="20">
        <v>64</v>
      </c>
      <c r="C74" s="45" t="s">
        <v>2344</v>
      </c>
      <c r="D74" s="46" t="s">
        <v>2345</v>
      </c>
      <c r="E74" s="27" t="s">
        <v>188</v>
      </c>
      <c r="F74" s="28">
        <v>9400</v>
      </c>
      <c r="G74" s="28">
        <f t="shared" si="0"/>
        <v>7800</v>
      </c>
      <c r="H74" s="20">
        <v>1</v>
      </c>
      <c r="I74" s="29" t="s">
        <v>128</v>
      </c>
      <c r="J74" s="53"/>
      <c r="K74" s="50">
        <f t="shared" si="1"/>
        <v>7800</v>
      </c>
    </row>
    <row r="75" spans="1:11" ht="15">
      <c r="A75" s="20"/>
      <c r="B75" s="20">
        <v>65</v>
      </c>
      <c r="C75" s="45" t="s">
        <v>2346</v>
      </c>
      <c r="D75" s="46" t="s">
        <v>2347</v>
      </c>
      <c r="E75" s="27" t="s">
        <v>188</v>
      </c>
      <c r="F75" s="28">
        <v>2000</v>
      </c>
      <c r="G75" s="28">
        <f aca="true" t="shared" si="2" ref="G75:G104">ROUNDDOWN(F75*0.84,-2)</f>
        <v>1600</v>
      </c>
      <c r="H75" s="20">
        <v>2</v>
      </c>
      <c r="I75" s="29" t="s">
        <v>156</v>
      </c>
      <c r="J75" s="53"/>
      <c r="K75" s="50">
        <f aca="true" t="shared" si="3" ref="K75:K110">G75*H75</f>
        <v>3200</v>
      </c>
    </row>
    <row r="76" spans="1:11" ht="15">
      <c r="A76" s="20"/>
      <c r="B76" s="20">
        <v>66</v>
      </c>
      <c r="C76" s="45" t="s">
        <v>2348</v>
      </c>
      <c r="D76" s="46" t="s">
        <v>2349</v>
      </c>
      <c r="E76" s="27" t="s">
        <v>188</v>
      </c>
      <c r="F76" s="28">
        <v>3200</v>
      </c>
      <c r="G76" s="28">
        <f t="shared" si="2"/>
        <v>2600</v>
      </c>
      <c r="H76" s="20">
        <v>1</v>
      </c>
      <c r="I76" s="29" t="s">
        <v>495</v>
      </c>
      <c r="J76" s="53"/>
      <c r="K76" s="50">
        <f t="shared" si="3"/>
        <v>2600</v>
      </c>
    </row>
    <row r="77" spans="1:11" ht="15">
      <c r="A77" s="20"/>
      <c r="B77" s="20">
        <v>67</v>
      </c>
      <c r="C77" s="45" t="s">
        <v>2350</v>
      </c>
      <c r="D77" s="46" t="s">
        <v>2351</v>
      </c>
      <c r="E77" s="27" t="s">
        <v>188</v>
      </c>
      <c r="F77" s="28">
        <v>4600</v>
      </c>
      <c r="G77" s="28">
        <f t="shared" si="2"/>
        <v>3800</v>
      </c>
      <c r="H77" s="20">
        <v>1</v>
      </c>
      <c r="I77" s="29" t="s">
        <v>455</v>
      </c>
      <c r="J77" s="53"/>
      <c r="K77" s="50">
        <f t="shared" si="3"/>
        <v>3800</v>
      </c>
    </row>
    <row r="78" spans="1:11" ht="15">
      <c r="A78" s="20"/>
      <c r="B78" s="20">
        <v>68</v>
      </c>
      <c r="C78" s="45" t="s">
        <v>2352</v>
      </c>
      <c r="D78" s="46" t="s">
        <v>2353</v>
      </c>
      <c r="E78" s="27" t="s">
        <v>2049</v>
      </c>
      <c r="F78" s="28">
        <v>1800</v>
      </c>
      <c r="G78" s="28">
        <f t="shared" si="2"/>
        <v>1500</v>
      </c>
      <c r="H78" s="20">
        <v>1</v>
      </c>
      <c r="I78" s="29" t="s">
        <v>600</v>
      </c>
      <c r="J78" s="53"/>
      <c r="K78" s="50">
        <f t="shared" si="3"/>
        <v>1500</v>
      </c>
    </row>
    <row r="79" spans="1:11" ht="15">
      <c r="A79" s="20"/>
      <c r="B79" s="20">
        <v>69</v>
      </c>
      <c r="C79" s="45" t="s">
        <v>2354</v>
      </c>
      <c r="D79" s="46" t="s">
        <v>2355</v>
      </c>
      <c r="E79" s="27" t="s">
        <v>105</v>
      </c>
      <c r="F79" s="28">
        <v>3800</v>
      </c>
      <c r="G79" s="28">
        <f t="shared" si="2"/>
        <v>3100</v>
      </c>
      <c r="H79" s="20">
        <v>1</v>
      </c>
      <c r="I79" s="29" t="s">
        <v>644</v>
      </c>
      <c r="J79" s="53"/>
      <c r="K79" s="50">
        <f t="shared" si="3"/>
        <v>3100</v>
      </c>
    </row>
    <row r="80" spans="1:11" ht="15">
      <c r="A80" s="20"/>
      <c r="B80" s="20">
        <v>70</v>
      </c>
      <c r="C80" s="45" t="s">
        <v>2356</v>
      </c>
      <c r="D80" s="46" t="s">
        <v>2357</v>
      </c>
      <c r="E80" s="27" t="s">
        <v>188</v>
      </c>
      <c r="F80" s="28">
        <v>3800</v>
      </c>
      <c r="G80" s="28">
        <f t="shared" si="2"/>
        <v>3100</v>
      </c>
      <c r="H80" s="20">
        <v>1</v>
      </c>
      <c r="I80" s="29" t="s">
        <v>525</v>
      </c>
      <c r="J80" s="53"/>
      <c r="K80" s="50">
        <f t="shared" si="3"/>
        <v>3100</v>
      </c>
    </row>
    <row r="81" spans="1:11" ht="15">
      <c r="A81" s="20"/>
      <c r="B81" s="20">
        <v>71</v>
      </c>
      <c r="C81" s="45" t="s">
        <v>2358</v>
      </c>
      <c r="D81" s="46" t="s">
        <v>2359</v>
      </c>
      <c r="E81" s="27" t="s">
        <v>188</v>
      </c>
      <c r="F81" s="28">
        <v>3800</v>
      </c>
      <c r="G81" s="28">
        <f t="shared" si="2"/>
        <v>3100</v>
      </c>
      <c r="H81" s="20">
        <v>1</v>
      </c>
      <c r="I81" s="29" t="s">
        <v>128</v>
      </c>
      <c r="J81" s="53"/>
      <c r="K81" s="50">
        <f t="shared" si="3"/>
        <v>3100</v>
      </c>
    </row>
    <row r="82" spans="1:11" ht="15">
      <c r="A82" s="20"/>
      <c r="B82" s="20">
        <v>72</v>
      </c>
      <c r="C82" s="45" t="s">
        <v>2360</v>
      </c>
      <c r="D82" s="46" t="s">
        <v>2361</v>
      </c>
      <c r="E82" s="27" t="s">
        <v>105</v>
      </c>
      <c r="F82" s="28">
        <v>2400</v>
      </c>
      <c r="G82" s="28">
        <f t="shared" si="2"/>
        <v>2000</v>
      </c>
      <c r="H82" s="20">
        <v>1</v>
      </c>
      <c r="I82" s="29" t="s">
        <v>463</v>
      </c>
      <c r="J82" s="53"/>
      <c r="K82" s="50">
        <f t="shared" si="3"/>
        <v>2000</v>
      </c>
    </row>
    <row r="83" spans="1:11" ht="15">
      <c r="A83" s="20"/>
      <c r="B83" s="20">
        <v>73</v>
      </c>
      <c r="C83" s="45" t="s">
        <v>2362</v>
      </c>
      <c r="D83" s="46" t="s">
        <v>2363</v>
      </c>
      <c r="E83" s="27" t="s">
        <v>105</v>
      </c>
      <c r="F83" s="28">
        <v>3400</v>
      </c>
      <c r="G83" s="28">
        <f t="shared" si="2"/>
        <v>2800</v>
      </c>
      <c r="H83" s="20">
        <v>1</v>
      </c>
      <c r="I83" s="29" t="s">
        <v>463</v>
      </c>
      <c r="J83" s="53"/>
      <c r="K83" s="50">
        <f t="shared" si="3"/>
        <v>2800</v>
      </c>
    </row>
    <row r="84" spans="1:11" ht="15">
      <c r="A84" s="20"/>
      <c r="B84" s="20">
        <v>74</v>
      </c>
      <c r="C84" s="45" t="s">
        <v>2364</v>
      </c>
      <c r="D84" s="46" t="s">
        <v>2365</v>
      </c>
      <c r="E84" s="27" t="s">
        <v>188</v>
      </c>
      <c r="F84" s="28">
        <v>3600</v>
      </c>
      <c r="G84" s="28">
        <f t="shared" si="2"/>
        <v>3000</v>
      </c>
      <c r="H84" s="20">
        <v>1</v>
      </c>
      <c r="I84" s="29" t="s">
        <v>637</v>
      </c>
      <c r="J84" s="53"/>
      <c r="K84" s="50">
        <f t="shared" si="3"/>
        <v>3000</v>
      </c>
    </row>
    <row r="85" spans="1:11" ht="15">
      <c r="A85" s="20"/>
      <c r="B85" s="20">
        <v>75</v>
      </c>
      <c r="C85" s="45" t="s">
        <v>2366</v>
      </c>
      <c r="D85" s="46" t="s">
        <v>2367</v>
      </c>
      <c r="E85" s="27" t="s">
        <v>105</v>
      </c>
      <c r="F85" s="20">
        <v>7600</v>
      </c>
      <c r="G85" s="28">
        <f t="shared" si="2"/>
        <v>6300</v>
      </c>
      <c r="H85" s="20">
        <v>1</v>
      </c>
      <c r="I85" s="29" t="s">
        <v>499</v>
      </c>
      <c r="J85" s="53"/>
      <c r="K85" s="50">
        <f t="shared" si="3"/>
        <v>6300</v>
      </c>
    </row>
    <row r="86" spans="1:11" ht="15">
      <c r="A86" s="20"/>
      <c r="B86" s="20">
        <v>76</v>
      </c>
      <c r="C86" s="45" t="s">
        <v>2368</v>
      </c>
      <c r="D86" s="46" t="s">
        <v>2369</v>
      </c>
      <c r="E86" s="27" t="s">
        <v>188</v>
      </c>
      <c r="F86" s="20">
        <v>2000</v>
      </c>
      <c r="G86" s="28">
        <f t="shared" si="2"/>
        <v>1600</v>
      </c>
      <c r="H86" s="20">
        <v>1</v>
      </c>
      <c r="I86" s="29" t="s">
        <v>988</v>
      </c>
      <c r="J86" s="53"/>
      <c r="K86" s="50">
        <f t="shared" si="3"/>
        <v>1600</v>
      </c>
    </row>
    <row r="87" spans="1:11" ht="15">
      <c r="A87" s="20"/>
      <c r="B87" s="20">
        <v>77</v>
      </c>
      <c r="C87" s="45" t="s">
        <v>2370</v>
      </c>
      <c r="D87" s="46" t="s">
        <v>2371</v>
      </c>
      <c r="E87" s="27" t="s">
        <v>188</v>
      </c>
      <c r="F87" s="20">
        <v>10000</v>
      </c>
      <c r="G87" s="28">
        <f t="shared" si="2"/>
        <v>8400</v>
      </c>
      <c r="H87" s="20">
        <v>1</v>
      </c>
      <c r="I87" s="29" t="s">
        <v>499</v>
      </c>
      <c r="J87" s="53"/>
      <c r="K87" s="50">
        <f t="shared" si="3"/>
        <v>8400</v>
      </c>
    </row>
    <row r="88" spans="1:11" ht="15">
      <c r="A88" s="20"/>
      <c r="B88" s="20">
        <v>78</v>
      </c>
      <c r="C88" s="45" t="s">
        <v>2372</v>
      </c>
      <c r="D88" s="46" t="s">
        <v>2373</v>
      </c>
      <c r="E88" s="27" t="s">
        <v>188</v>
      </c>
      <c r="F88" s="20">
        <v>6000</v>
      </c>
      <c r="G88" s="28">
        <f t="shared" si="2"/>
        <v>5000</v>
      </c>
      <c r="H88" s="20">
        <v>7</v>
      </c>
      <c r="I88" s="29" t="s">
        <v>2374</v>
      </c>
      <c r="J88" s="53"/>
      <c r="K88" s="50">
        <f t="shared" si="3"/>
        <v>35000</v>
      </c>
    </row>
    <row r="89" spans="1:11" ht="15">
      <c r="A89" s="20"/>
      <c r="B89" s="20">
        <v>79</v>
      </c>
      <c r="C89" s="45" t="s">
        <v>2375</v>
      </c>
      <c r="D89" s="46" t="s">
        <v>2376</v>
      </c>
      <c r="E89" s="27" t="s">
        <v>188</v>
      </c>
      <c r="F89" s="20">
        <v>14000</v>
      </c>
      <c r="G89" s="28">
        <f t="shared" si="2"/>
        <v>11700</v>
      </c>
      <c r="H89" s="20">
        <v>1</v>
      </c>
      <c r="I89" s="29" t="s">
        <v>455</v>
      </c>
      <c r="J89" s="53"/>
      <c r="K89" s="50">
        <f t="shared" si="3"/>
        <v>11700</v>
      </c>
    </row>
    <row r="90" spans="1:11" ht="15">
      <c r="A90" s="20"/>
      <c r="B90" s="20">
        <v>80</v>
      </c>
      <c r="C90" s="45" t="s">
        <v>2377</v>
      </c>
      <c r="D90" s="46" t="s">
        <v>2378</v>
      </c>
      <c r="E90" s="27" t="s">
        <v>188</v>
      </c>
      <c r="F90" s="20">
        <v>7000</v>
      </c>
      <c r="G90" s="28">
        <f t="shared" si="2"/>
        <v>5800</v>
      </c>
      <c r="H90" s="20">
        <v>1</v>
      </c>
      <c r="I90" s="29" t="s">
        <v>455</v>
      </c>
      <c r="J90" s="53"/>
      <c r="K90" s="50">
        <f t="shared" si="3"/>
        <v>5800</v>
      </c>
    </row>
    <row r="91" spans="1:11" ht="15">
      <c r="A91" s="20"/>
      <c r="B91" s="20">
        <v>81</v>
      </c>
      <c r="C91" s="45" t="s">
        <v>2379</v>
      </c>
      <c r="D91" s="46" t="s">
        <v>2380</v>
      </c>
      <c r="E91" s="27" t="s">
        <v>188</v>
      </c>
      <c r="F91" s="20">
        <v>2800</v>
      </c>
      <c r="G91" s="28">
        <f t="shared" si="2"/>
        <v>2300</v>
      </c>
      <c r="H91" s="20">
        <v>1</v>
      </c>
      <c r="I91" s="29" t="s">
        <v>455</v>
      </c>
      <c r="J91" s="53"/>
      <c r="K91" s="50">
        <f t="shared" si="3"/>
        <v>2300</v>
      </c>
    </row>
    <row r="92" spans="1:11" ht="15">
      <c r="A92" s="20"/>
      <c r="B92" s="20">
        <v>82</v>
      </c>
      <c r="C92" s="45" t="s">
        <v>2381</v>
      </c>
      <c r="D92" s="46" t="s">
        <v>2382</v>
      </c>
      <c r="E92" s="27" t="s">
        <v>188</v>
      </c>
      <c r="F92" s="20">
        <v>4200</v>
      </c>
      <c r="G92" s="28">
        <f t="shared" si="2"/>
        <v>3500</v>
      </c>
      <c r="H92" s="20">
        <v>1</v>
      </c>
      <c r="I92" s="29" t="s">
        <v>423</v>
      </c>
      <c r="J92" s="53"/>
      <c r="K92" s="50">
        <f t="shared" si="3"/>
        <v>3500</v>
      </c>
    </row>
    <row r="93" spans="1:11" ht="15">
      <c r="A93" s="20"/>
      <c r="B93" s="20">
        <v>83</v>
      </c>
      <c r="C93" s="45" t="s">
        <v>2383</v>
      </c>
      <c r="D93" s="46" t="s">
        <v>2384</v>
      </c>
      <c r="E93" s="27" t="s">
        <v>188</v>
      </c>
      <c r="F93" s="20">
        <v>6600</v>
      </c>
      <c r="G93" s="28">
        <f t="shared" si="2"/>
        <v>5500</v>
      </c>
      <c r="H93" s="20">
        <v>1</v>
      </c>
      <c r="I93" s="29" t="s">
        <v>648</v>
      </c>
      <c r="J93" s="53"/>
      <c r="K93" s="50">
        <f t="shared" si="3"/>
        <v>5500</v>
      </c>
    </row>
    <row r="94" spans="1:11" ht="15">
      <c r="A94" s="20"/>
      <c r="B94" s="20">
        <v>84</v>
      </c>
      <c r="C94" s="45" t="s">
        <v>2385</v>
      </c>
      <c r="D94" s="46" t="s">
        <v>2386</v>
      </c>
      <c r="E94" s="27" t="s">
        <v>2267</v>
      </c>
      <c r="F94" s="20">
        <v>8000</v>
      </c>
      <c r="G94" s="28">
        <f t="shared" si="2"/>
        <v>6700</v>
      </c>
      <c r="H94" s="20">
        <v>1</v>
      </c>
      <c r="I94" s="29" t="s">
        <v>128</v>
      </c>
      <c r="J94" s="53"/>
      <c r="K94" s="50">
        <f t="shared" si="3"/>
        <v>6700</v>
      </c>
    </row>
    <row r="95" spans="1:11" ht="15">
      <c r="A95" s="20"/>
      <c r="B95" s="20">
        <v>85</v>
      </c>
      <c r="C95" s="45" t="s">
        <v>2387</v>
      </c>
      <c r="D95" s="46" t="s">
        <v>2388</v>
      </c>
      <c r="E95" s="27" t="s">
        <v>188</v>
      </c>
      <c r="F95" s="20">
        <v>5800</v>
      </c>
      <c r="G95" s="28">
        <f t="shared" si="2"/>
        <v>4800</v>
      </c>
      <c r="H95" s="20">
        <v>5</v>
      </c>
      <c r="I95" s="29" t="s">
        <v>2374</v>
      </c>
      <c r="J95" s="53"/>
      <c r="K95" s="50">
        <f t="shared" si="3"/>
        <v>24000</v>
      </c>
    </row>
    <row r="96" spans="1:11" ht="15">
      <c r="A96" s="20"/>
      <c r="B96" s="20">
        <v>86</v>
      </c>
      <c r="C96" s="45" t="s">
        <v>2389</v>
      </c>
      <c r="D96" s="46" t="s">
        <v>2390</v>
      </c>
      <c r="E96" s="27" t="s">
        <v>188</v>
      </c>
      <c r="F96" s="20">
        <v>8000</v>
      </c>
      <c r="G96" s="28">
        <f t="shared" si="2"/>
        <v>6700</v>
      </c>
      <c r="H96" s="20">
        <v>5</v>
      </c>
      <c r="I96" s="29" t="s">
        <v>2374</v>
      </c>
      <c r="J96" s="53"/>
      <c r="K96" s="50">
        <f t="shared" si="3"/>
        <v>33500</v>
      </c>
    </row>
    <row r="97" spans="1:11" ht="15">
      <c r="A97" s="20"/>
      <c r="B97" s="20">
        <v>87</v>
      </c>
      <c r="C97" s="45" t="s">
        <v>2391</v>
      </c>
      <c r="D97" s="46" t="s">
        <v>2392</v>
      </c>
      <c r="E97" s="27" t="s">
        <v>105</v>
      </c>
      <c r="F97" s="20">
        <v>6200</v>
      </c>
      <c r="G97" s="28">
        <f t="shared" si="2"/>
        <v>5200</v>
      </c>
      <c r="H97" s="20">
        <v>1</v>
      </c>
      <c r="I97" s="29" t="s">
        <v>455</v>
      </c>
      <c r="J97" s="53"/>
      <c r="K97" s="50">
        <f t="shared" si="3"/>
        <v>5200</v>
      </c>
    </row>
    <row r="98" spans="1:11" ht="15">
      <c r="A98" s="20"/>
      <c r="B98" s="20">
        <v>88</v>
      </c>
      <c r="C98" s="45" t="s">
        <v>2393</v>
      </c>
      <c r="D98" s="46" t="s">
        <v>2394</v>
      </c>
      <c r="E98" s="27" t="s">
        <v>188</v>
      </c>
      <c r="F98" s="20">
        <v>3800</v>
      </c>
      <c r="G98" s="28">
        <f t="shared" si="2"/>
        <v>3100</v>
      </c>
      <c r="H98" s="20">
        <v>1</v>
      </c>
      <c r="I98" s="29" t="s">
        <v>619</v>
      </c>
      <c r="J98" s="53"/>
      <c r="K98" s="50">
        <f t="shared" si="3"/>
        <v>3100</v>
      </c>
    </row>
    <row r="99" spans="1:11" ht="15">
      <c r="A99" s="20"/>
      <c r="B99" s="20">
        <v>89</v>
      </c>
      <c r="C99" s="45" t="s">
        <v>2395</v>
      </c>
      <c r="D99" s="46" t="s">
        <v>2396</v>
      </c>
      <c r="E99" s="27" t="s">
        <v>188</v>
      </c>
      <c r="F99" s="20">
        <v>2800</v>
      </c>
      <c r="G99" s="28">
        <f t="shared" si="2"/>
        <v>2300</v>
      </c>
      <c r="H99" s="20">
        <v>1</v>
      </c>
      <c r="I99" s="29" t="s">
        <v>583</v>
      </c>
      <c r="J99" s="53"/>
      <c r="K99" s="50">
        <f t="shared" si="3"/>
        <v>2300</v>
      </c>
    </row>
    <row r="100" spans="1:11" ht="15">
      <c r="A100" s="20"/>
      <c r="B100" s="20">
        <v>90</v>
      </c>
      <c r="C100" s="45" t="s">
        <v>2397</v>
      </c>
      <c r="D100" s="46" t="s">
        <v>2398</v>
      </c>
      <c r="E100" s="27" t="s">
        <v>188</v>
      </c>
      <c r="F100" s="20">
        <v>3800</v>
      </c>
      <c r="G100" s="28">
        <f t="shared" si="2"/>
        <v>3100</v>
      </c>
      <c r="H100" s="20">
        <v>1</v>
      </c>
      <c r="I100" s="29" t="s">
        <v>499</v>
      </c>
      <c r="J100" s="53"/>
      <c r="K100" s="50">
        <f t="shared" si="3"/>
        <v>3100</v>
      </c>
    </row>
    <row r="101" spans="1:11" ht="15">
      <c r="A101" s="20"/>
      <c r="B101" s="20">
        <v>91</v>
      </c>
      <c r="C101" s="45" t="s">
        <v>2399</v>
      </c>
      <c r="D101" s="46" t="s">
        <v>2400</v>
      </c>
      <c r="E101" s="27" t="s">
        <v>188</v>
      </c>
      <c r="F101" s="20">
        <v>3800</v>
      </c>
      <c r="G101" s="28">
        <f t="shared" si="2"/>
        <v>3100</v>
      </c>
      <c r="H101" s="20">
        <v>7</v>
      </c>
      <c r="I101" s="29" t="s">
        <v>2374</v>
      </c>
      <c r="J101" s="53"/>
      <c r="K101" s="50">
        <f t="shared" si="3"/>
        <v>21700</v>
      </c>
    </row>
    <row r="102" spans="1:11" ht="15">
      <c r="A102" s="20"/>
      <c r="B102" s="20">
        <v>92</v>
      </c>
      <c r="C102" s="45" t="s">
        <v>2401</v>
      </c>
      <c r="D102" s="46" t="s">
        <v>2402</v>
      </c>
      <c r="E102" s="27" t="s">
        <v>188</v>
      </c>
      <c r="F102" s="20">
        <v>2000</v>
      </c>
      <c r="G102" s="28">
        <f t="shared" si="2"/>
        <v>1600</v>
      </c>
      <c r="H102" s="20">
        <v>2</v>
      </c>
      <c r="I102" s="29" t="s">
        <v>156</v>
      </c>
      <c r="J102" s="53"/>
      <c r="K102" s="50">
        <f t="shared" si="3"/>
        <v>3200</v>
      </c>
    </row>
    <row r="103" spans="1:11" ht="15">
      <c r="A103" s="20"/>
      <c r="B103" s="20">
        <v>93</v>
      </c>
      <c r="C103" s="45" t="s">
        <v>2403</v>
      </c>
      <c r="D103" s="46" t="s">
        <v>2404</v>
      </c>
      <c r="E103" s="27" t="s">
        <v>105</v>
      </c>
      <c r="F103" s="20">
        <v>5000</v>
      </c>
      <c r="G103" s="28">
        <f t="shared" si="2"/>
        <v>4200</v>
      </c>
      <c r="H103" s="20">
        <v>1</v>
      </c>
      <c r="I103" s="29" t="s">
        <v>423</v>
      </c>
      <c r="J103" s="53"/>
      <c r="K103" s="50">
        <f t="shared" si="3"/>
        <v>4200</v>
      </c>
    </row>
    <row r="104" spans="1:11" ht="15">
      <c r="A104" s="20"/>
      <c r="B104" s="20">
        <v>94</v>
      </c>
      <c r="C104" s="45" t="s">
        <v>2405</v>
      </c>
      <c r="D104" s="46" t="s">
        <v>2406</v>
      </c>
      <c r="E104" s="27" t="s">
        <v>188</v>
      </c>
      <c r="F104" s="20">
        <v>2800</v>
      </c>
      <c r="G104" s="28">
        <f t="shared" si="2"/>
        <v>2300</v>
      </c>
      <c r="H104" s="20">
        <v>1</v>
      </c>
      <c r="I104" s="29" t="s">
        <v>156</v>
      </c>
      <c r="J104" s="53"/>
      <c r="K104" s="50">
        <f t="shared" si="3"/>
        <v>2300</v>
      </c>
    </row>
    <row r="105" spans="1:11" ht="15">
      <c r="A105" s="20"/>
      <c r="B105" s="20">
        <v>95</v>
      </c>
      <c r="C105" s="45"/>
      <c r="D105" s="46"/>
      <c r="E105" s="27"/>
      <c r="F105" s="20"/>
      <c r="G105" s="20"/>
      <c r="H105" s="20"/>
      <c r="I105" s="29"/>
      <c r="J105" s="53"/>
      <c r="K105" s="50">
        <f t="shared" si="3"/>
        <v>0</v>
      </c>
    </row>
    <row r="106" spans="1:11" ht="15">
      <c r="A106" s="20"/>
      <c r="B106" s="20">
        <v>96</v>
      </c>
      <c r="C106" s="45"/>
      <c r="D106" s="46"/>
      <c r="E106" s="27"/>
      <c r="F106" s="20"/>
      <c r="G106" s="20"/>
      <c r="H106" s="20"/>
      <c r="I106" s="29"/>
      <c r="J106" s="53"/>
      <c r="K106" s="50">
        <f t="shared" si="3"/>
        <v>0</v>
      </c>
    </row>
    <row r="107" spans="1:11" ht="15">
      <c r="A107" s="20"/>
      <c r="B107" s="20">
        <v>97</v>
      </c>
      <c r="C107" s="45"/>
      <c r="D107" s="46"/>
      <c r="E107" s="27"/>
      <c r="F107" s="20"/>
      <c r="G107" s="20"/>
      <c r="H107" s="20"/>
      <c r="I107" s="29"/>
      <c r="J107" s="53"/>
      <c r="K107" s="50">
        <f t="shared" si="3"/>
        <v>0</v>
      </c>
    </row>
    <row r="108" spans="1:11" ht="15">
      <c r="A108" s="20"/>
      <c r="B108" s="20">
        <v>98</v>
      </c>
      <c r="C108" s="45"/>
      <c r="D108" s="46"/>
      <c r="E108" s="27"/>
      <c r="F108" s="20"/>
      <c r="G108" s="20"/>
      <c r="H108" s="20"/>
      <c r="I108" s="29"/>
      <c r="J108" s="53"/>
      <c r="K108" s="50">
        <f t="shared" si="3"/>
        <v>0</v>
      </c>
    </row>
    <row r="109" spans="1:11" ht="15">
      <c r="A109" s="20"/>
      <c r="B109" s="20">
        <v>99</v>
      </c>
      <c r="C109" s="45"/>
      <c r="D109" s="46"/>
      <c r="E109" s="27"/>
      <c r="F109" s="20"/>
      <c r="G109" s="20"/>
      <c r="H109" s="20"/>
      <c r="I109" s="29"/>
      <c r="J109" s="53"/>
      <c r="K109" s="50">
        <f t="shared" si="3"/>
        <v>0</v>
      </c>
    </row>
    <row r="110" spans="1:11" ht="15">
      <c r="A110" s="20"/>
      <c r="B110" s="20">
        <v>100</v>
      </c>
      <c r="C110" s="45"/>
      <c r="D110" s="46"/>
      <c r="E110" s="27"/>
      <c r="F110" s="20"/>
      <c r="G110" s="20"/>
      <c r="H110" s="20"/>
      <c r="I110" s="29"/>
      <c r="J110" s="53"/>
      <c r="K110" s="50">
        <f t="shared" si="3"/>
        <v>0</v>
      </c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D1">
      <selection activeCell="C26" sqref="C26"/>
    </sheetView>
  </sheetViews>
  <sheetFormatPr defaultColWidth="9.00390625" defaultRowHeight="13.5"/>
  <cols>
    <col min="1" max="1" width="4.00390625" style="0" bestFit="1" customWidth="1"/>
    <col min="2" max="2" width="5.125" style="0" bestFit="1" customWidth="1"/>
    <col min="3" max="3" width="29.00390625" style="3" customWidth="1"/>
    <col min="4" max="4" width="22.75390625" style="0" customWidth="1"/>
    <col min="5" max="5" width="6.25390625" style="3" bestFit="1" customWidth="1"/>
    <col min="6" max="6" width="13.50390625" style="0" customWidth="1"/>
    <col min="7" max="7" width="12.875" style="0" customWidth="1"/>
    <col min="8" max="9" width="6.25390625" style="0" bestFit="1" customWidth="1"/>
    <col min="10" max="10" width="15.00390625" style="3" bestFit="1" customWidth="1"/>
    <col min="11" max="11" width="30.50390625" style="0" bestFit="1" customWidth="1"/>
  </cols>
  <sheetData>
    <row r="1" spans="3:11" ht="18.75">
      <c r="C1" s="39" t="s">
        <v>13</v>
      </c>
      <c r="D1" s="2" t="s">
        <v>164</v>
      </c>
      <c r="G1" s="2" t="s">
        <v>39</v>
      </c>
      <c r="K1" s="40" t="s">
        <v>73</v>
      </c>
    </row>
    <row r="2" ht="13.5">
      <c r="K2" s="41" t="s">
        <v>74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3263</v>
      </c>
      <c r="E6" s="11"/>
      <c r="F6" s="12" t="s">
        <v>1</v>
      </c>
      <c r="G6" s="13">
        <f>SUM(H11:H310)</f>
        <v>55</v>
      </c>
      <c r="H6" s="14" t="s">
        <v>2</v>
      </c>
    </row>
    <row r="7" spans="3:8" ht="17.25">
      <c r="C7" s="42" t="s">
        <v>76</v>
      </c>
      <c r="D7" s="10">
        <v>30</v>
      </c>
      <c r="E7" s="11"/>
      <c r="F7" s="16" t="s">
        <v>3</v>
      </c>
      <c r="G7" s="17">
        <f>SUM(K11:K110)</f>
        <v>124900</v>
      </c>
      <c r="H7" s="18" t="s">
        <v>4</v>
      </c>
    </row>
    <row r="8" spans="3:8" ht="17.25">
      <c r="C8" s="42" t="s">
        <v>5</v>
      </c>
      <c r="D8" s="10">
        <v>947553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30</v>
      </c>
      <c r="B11" s="20">
        <v>1</v>
      </c>
      <c r="C11" s="45" t="s">
        <v>3264</v>
      </c>
      <c r="D11" s="46" t="s">
        <v>3265</v>
      </c>
      <c r="E11" s="27" t="s">
        <v>188</v>
      </c>
      <c r="F11" s="28">
        <v>600</v>
      </c>
      <c r="G11" s="28">
        <v>500</v>
      </c>
      <c r="H11" s="20">
        <v>10</v>
      </c>
      <c r="I11" s="29" t="s">
        <v>80</v>
      </c>
      <c r="J11" s="53" t="s">
        <v>3266</v>
      </c>
      <c r="K11" s="50">
        <f aca="true" t="shared" si="0" ref="K11:K74">G11*H11</f>
        <v>5000</v>
      </c>
    </row>
    <row r="12" spans="1:11" ht="15">
      <c r="A12" s="20">
        <v>30</v>
      </c>
      <c r="B12" s="20">
        <v>2</v>
      </c>
      <c r="C12" s="45" t="s">
        <v>3267</v>
      </c>
      <c r="D12" s="46" t="s">
        <v>3268</v>
      </c>
      <c r="E12" s="27" t="s">
        <v>188</v>
      </c>
      <c r="F12" s="28">
        <v>3300</v>
      </c>
      <c r="G12" s="28">
        <v>2700</v>
      </c>
      <c r="H12" s="20">
        <v>10</v>
      </c>
      <c r="I12" s="29" t="s">
        <v>420</v>
      </c>
      <c r="J12" s="53" t="s">
        <v>3269</v>
      </c>
      <c r="K12" s="50">
        <f t="shared" si="0"/>
        <v>27000</v>
      </c>
    </row>
    <row r="13" spans="1:11" ht="15">
      <c r="A13" s="20">
        <v>30</v>
      </c>
      <c r="B13" s="20">
        <v>3</v>
      </c>
      <c r="C13" s="45" t="s">
        <v>3270</v>
      </c>
      <c r="D13" s="46" t="s">
        <v>3271</v>
      </c>
      <c r="E13" s="27" t="s">
        <v>188</v>
      </c>
      <c r="F13" s="28">
        <v>3000</v>
      </c>
      <c r="G13" s="28">
        <v>2500</v>
      </c>
      <c r="H13" s="20">
        <v>10</v>
      </c>
      <c r="I13" s="29" t="s">
        <v>135</v>
      </c>
      <c r="J13" s="53" t="s">
        <v>3272</v>
      </c>
      <c r="K13" s="50">
        <f t="shared" si="0"/>
        <v>25000</v>
      </c>
    </row>
    <row r="14" spans="1:11" ht="15">
      <c r="A14" s="20">
        <v>30</v>
      </c>
      <c r="B14" s="20">
        <v>4</v>
      </c>
      <c r="C14" s="45" t="s">
        <v>3273</v>
      </c>
      <c r="D14" s="46" t="s">
        <v>3274</v>
      </c>
      <c r="E14" s="27" t="s">
        <v>188</v>
      </c>
      <c r="F14" s="28">
        <v>3500</v>
      </c>
      <c r="G14" s="28">
        <v>2900</v>
      </c>
      <c r="H14" s="20">
        <v>9</v>
      </c>
      <c r="I14" s="29" t="s">
        <v>423</v>
      </c>
      <c r="J14" s="53" t="s">
        <v>3275</v>
      </c>
      <c r="K14" s="50">
        <f t="shared" si="0"/>
        <v>26100</v>
      </c>
    </row>
    <row r="15" spans="1:11" ht="15">
      <c r="A15" s="20">
        <v>30</v>
      </c>
      <c r="B15" s="20">
        <v>5</v>
      </c>
      <c r="C15" s="45" t="s">
        <v>3276</v>
      </c>
      <c r="D15" s="46" t="s">
        <v>3277</v>
      </c>
      <c r="E15" s="27" t="s">
        <v>188</v>
      </c>
      <c r="F15" s="28">
        <v>3000</v>
      </c>
      <c r="G15" s="28">
        <v>2500</v>
      </c>
      <c r="H15" s="20">
        <v>9</v>
      </c>
      <c r="I15" s="29" t="s">
        <v>87</v>
      </c>
      <c r="J15" s="53" t="s">
        <v>3278</v>
      </c>
      <c r="K15" s="50">
        <f t="shared" si="0"/>
        <v>22500</v>
      </c>
    </row>
    <row r="16" spans="1:11" ht="15">
      <c r="A16" s="20">
        <v>30</v>
      </c>
      <c r="B16" s="20">
        <v>6</v>
      </c>
      <c r="C16" s="45" t="s">
        <v>3279</v>
      </c>
      <c r="D16" s="46" t="s">
        <v>3280</v>
      </c>
      <c r="E16" s="27" t="s">
        <v>188</v>
      </c>
      <c r="F16" s="28">
        <v>4000</v>
      </c>
      <c r="G16" s="28">
        <v>3300</v>
      </c>
      <c r="H16" s="20">
        <v>3</v>
      </c>
      <c r="I16" s="29" t="s">
        <v>423</v>
      </c>
      <c r="J16" s="53" t="s">
        <v>3281</v>
      </c>
      <c r="K16" s="50">
        <f t="shared" si="0"/>
        <v>9900</v>
      </c>
    </row>
    <row r="17" spans="1:11" ht="15">
      <c r="A17" s="20">
        <v>30</v>
      </c>
      <c r="B17" s="20">
        <v>7</v>
      </c>
      <c r="C17" s="45" t="s">
        <v>3282</v>
      </c>
      <c r="D17" s="46" t="s">
        <v>3283</v>
      </c>
      <c r="E17" s="27" t="s">
        <v>624</v>
      </c>
      <c r="F17" s="28">
        <v>1500</v>
      </c>
      <c r="G17" s="28">
        <v>1200</v>
      </c>
      <c r="H17" s="20">
        <v>2</v>
      </c>
      <c r="I17" s="29" t="s">
        <v>87</v>
      </c>
      <c r="J17" s="53" t="s">
        <v>3284</v>
      </c>
      <c r="K17" s="50">
        <f t="shared" si="0"/>
        <v>2400</v>
      </c>
    </row>
    <row r="18" spans="1:11" ht="15">
      <c r="A18" s="20">
        <v>30</v>
      </c>
      <c r="B18" s="20">
        <v>8</v>
      </c>
      <c r="C18" s="45" t="s">
        <v>3285</v>
      </c>
      <c r="D18" s="46" t="s">
        <v>3286</v>
      </c>
      <c r="E18" s="27" t="s">
        <v>188</v>
      </c>
      <c r="F18" s="28">
        <v>4200</v>
      </c>
      <c r="G18" s="28">
        <v>3500</v>
      </c>
      <c r="H18" s="20">
        <v>2</v>
      </c>
      <c r="I18" s="29" t="s">
        <v>423</v>
      </c>
      <c r="J18" s="53" t="s">
        <v>3287</v>
      </c>
      <c r="K18" s="50">
        <f t="shared" si="0"/>
        <v>7000</v>
      </c>
    </row>
    <row r="19" spans="1:11" ht="15">
      <c r="A19" s="20"/>
      <c r="B19" s="20">
        <v>9</v>
      </c>
      <c r="C19" s="45"/>
      <c r="D19" s="46"/>
      <c r="E19" s="27"/>
      <c r="F19" s="28"/>
      <c r="G19" s="28"/>
      <c r="H19" s="20"/>
      <c r="I19" s="29"/>
      <c r="J19" s="53"/>
      <c r="K19" s="50">
        <f t="shared" si="0"/>
        <v>0</v>
      </c>
    </row>
    <row r="20" spans="1:11" ht="15">
      <c r="A20" s="20"/>
      <c r="B20" s="20">
        <v>10</v>
      </c>
      <c r="C20" s="45"/>
      <c r="D20" s="46"/>
      <c r="E20" s="27"/>
      <c r="F20" s="28"/>
      <c r="G20" s="28"/>
      <c r="H20" s="20"/>
      <c r="I20" s="29"/>
      <c r="J20" s="53"/>
      <c r="K20" s="50">
        <f t="shared" si="0"/>
        <v>0</v>
      </c>
    </row>
    <row r="21" spans="1:11" ht="15">
      <c r="A21" s="20"/>
      <c r="B21" s="20">
        <v>11</v>
      </c>
      <c r="C21" s="45"/>
      <c r="D21" s="46"/>
      <c r="E21" s="27"/>
      <c r="F21" s="28"/>
      <c r="G21" s="28"/>
      <c r="H21" s="20"/>
      <c r="I21" s="29"/>
      <c r="J21" s="53"/>
      <c r="K21" s="50">
        <f t="shared" si="0"/>
        <v>0</v>
      </c>
    </row>
    <row r="22" spans="1:11" ht="15">
      <c r="A22" s="20"/>
      <c r="B22" s="20">
        <v>12</v>
      </c>
      <c r="C22" s="45"/>
      <c r="D22" s="46"/>
      <c r="E22" s="27"/>
      <c r="F22" s="28"/>
      <c r="G22" s="28"/>
      <c r="H22" s="20"/>
      <c r="I22" s="29"/>
      <c r="J22" s="53"/>
      <c r="K22" s="50">
        <f t="shared" si="0"/>
        <v>0</v>
      </c>
    </row>
    <row r="23" spans="1:11" ht="15">
      <c r="A23" s="20"/>
      <c r="B23" s="20">
        <v>13</v>
      </c>
      <c r="C23" s="45"/>
      <c r="D23" s="46"/>
      <c r="E23" s="27"/>
      <c r="F23" s="28"/>
      <c r="G23" s="28"/>
      <c r="H23" s="20"/>
      <c r="I23" s="29"/>
      <c r="J23" s="53"/>
      <c r="K23" s="50">
        <f t="shared" si="0"/>
        <v>0</v>
      </c>
    </row>
    <row r="24" spans="1:11" ht="15">
      <c r="A24" s="20"/>
      <c r="B24" s="20">
        <v>14</v>
      </c>
      <c r="C24" s="45"/>
      <c r="D24" s="46"/>
      <c r="E24" s="27"/>
      <c r="F24" s="28"/>
      <c r="G24" s="28"/>
      <c r="H24" s="20"/>
      <c r="I24" s="29"/>
      <c r="J24" s="53"/>
      <c r="K24" s="50">
        <f t="shared" si="0"/>
        <v>0</v>
      </c>
    </row>
    <row r="25" spans="1:11" ht="15">
      <c r="A25" s="20"/>
      <c r="B25" s="20">
        <v>15</v>
      </c>
      <c r="C25" s="45"/>
      <c r="D25" s="46"/>
      <c r="E25" s="27"/>
      <c r="F25" s="28"/>
      <c r="G25" s="28"/>
      <c r="H25" s="20"/>
      <c r="I25" s="29"/>
      <c r="J25" s="53"/>
      <c r="K25" s="50">
        <f t="shared" si="0"/>
        <v>0</v>
      </c>
    </row>
    <row r="26" spans="1:11" ht="15">
      <c r="A26" s="20"/>
      <c r="B26" s="20">
        <v>16</v>
      </c>
      <c r="C26" s="45"/>
      <c r="D26" s="46"/>
      <c r="E26" s="27"/>
      <c r="F26" s="28"/>
      <c r="G26" s="28"/>
      <c r="H26" s="20"/>
      <c r="I26" s="29"/>
      <c r="J26" s="53"/>
      <c r="K26" s="50">
        <f t="shared" si="0"/>
        <v>0</v>
      </c>
    </row>
    <row r="27" spans="1:11" ht="15">
      <c r="A27" s="20"/>
      <c r="B27" s="20">
        <v>17</v>
      </c>
      <c r="C27" s="45"/>
      <c r="D27" s="46"/>
      <c r="E27" s="27"/>
      <c r="F27" s="28"/>
      <c r="G27" s="28"/>
      <c r="H27" s="20"/>
      <c r="I27" s="29"/>
      <c r="J27" s="53"/>
      <c r="K27" s="50">
        <f t="shared" si="0"/>
        <v>0</v>
      </c>
    </row>
    <row r="28" spans="1:11" ht="15">
      <c r="A28" s="20"/>
      <c r="B28" s="20">
        <v>18</v>
      </c>
      <c r="C28" s="45"/>
      <c r="D28" s="46"/>
      <c r="E28" s="27"/>
      <c r="F28" s="20"/>
      <c r="G28" s="20"/>
      <c r="H28" s="20"/>
      <c r="I28" s="29"/>
      <c r="J28" s="53"/>
      <c r="K28" s="50">
        <f t="shared" si="0"/>
        <v>0</v>
      </c>
    </row>
    <row r="29" spans="1:11" ht="15">
      <c r="A29" s="20"/>
      <c r="B29" s="20">
        <v>19</v>
      </c>
      <c r="C29" s="45"/>
      <c r="D29" s="46"/>
      <c r="E29" s="27"/>
      <c r="F29" s="28"/>
      <c r="G29" s="28"/>
      <c r="H29" s="20"/>
      <c r="I29" s="29"/>
      <c r="J29" s="53"/>
      <c r="K29" s="50">
        <f t="shared" si="0"/>
        <v>0</v>
      </c>
    </row>
    <row r="30" spans="1:11" ht="15">
      <c r="A30" s="20"/>
      <c r="B30" s="20">
        <v>20</v>
      </c>
      <c r="C30" s="45"/>
      <c r="D30" s="46"/>
      <c r="E30" s="27"/>
      <c r="F30" s="28"/>
      <c r="G30" s="28"/>
      <c r="H30" s="20"/>
      <c r="I30" s="29"/>
      <c r="J30" s="53"/>
      <c r="K30" s="50">
        <f t="shared" si="0"/>
        <v>0</v>
      </c>
    </row>
    <row r="31" spans="1:11" ht="15">
      <c r="A31" s="20"/>
      <c r="B31" s="20">
        <v>21</v>
      </c>
      <c r="C31" s="45"/>
      <c r="D31" s="46"/>
      <c r="E31" s="27"/>
      <c r="F31" s="28"/>
      <c r="G31" s="28"/>
      <c r="H31" s="20"/>
      <c r="I31" s="29"/>
      <c r="J31" s="53"/>
      <c r="K31" s="50">
        <f t="shared" si="0"/>
        <v>0</v>
      </c>
    </row>
    <row r="32" spans="1:11" ht="15">
      <c r="A32" s="20"/>
      <c r="B32" s="20">
        <v>22</v>
      </c>
      <c r="C32" s="45"/>
      <c r="D32" s="46"/>
      <c r="E32" s="27"/>
      <c r="F32" s="28"/>
      <c r="G32" s="28"/>
      <c r="H32" s="20"/>
      <c r="I32" s="29"/>
      <c r="J32" s="53"/>
      <c r="K32" s="50">
        <f t="shared" si="0"/>
        <v>0</v>
      </c>
    </row>
    <row r="33" spans="1:11" ht="15">
      <c r="A33" s="20"/>
      <c r="B33" s="20">
        <v>23</v>
      </c>
      <c r="C33" s="45"/>
      <c r="D33" s="46"/>
      <c r="E33" s="27"/>
      <c r="F33" s="28"/>
      <c r="G33" s="28"/>
      <c r="H33" s="20"/>
      <c r="I33" s="29"/>
      <c r="J33" s="53"/>
      <c r="K33" s="50">
        <f t="shared" si="0"/>
        <v>0</v>
      </c>
    </row>
    <row r="34" spans="1:11" ht="15">
      <c r="A34" s="20"/>
      <c r="B34" s="20">
        <v>24</v>
      </c>
      <c r="C34" s="45"/>
      <c r="D34" s="46"/>
      <c r="E34" s="27"/>
      <c r="F34" s="28"/>
      <c r="G34" s="28"/>
      <c r="H34" s="20"/>
      <c r="I34" s="29"/>
      <c r="J34" s="53"/>
      <c r="K34" s="50">
        <f t="shared" si="0"/>
        <v>0</v>
      </c>
    </row>
    <row r="35" spans="1:11" ht="15">
      <c r="A35" s="20"/>
      <c r="B35" s="20">
        <v>25</v>
      </c>
      <c r="C35" s="45"/>
      <c r="D35" s="46"/>
      <c r="E35" s="27"/>
      <c r="F35" s="28"/>
      <c r="G35" s="28"/>
      <c r="H35" s="20"/>
      <c r="I35" s="29"/>
      <c r="J35" s="53"/>
      <c r="K35" s="50">
        <f t="shared" si="0"/>
        <v>0</v>
      </c>
    </row>
    <row r="36" spans="1:11" ht="15">
      <c r="A36" s="20"/>
      <c r="B36" s="20">
        <v>26</v>
      </c>
      <c r="C36" s="45"/>
      <c r="D36" s="46"/>
      <c r="E36" s="27"/>
      <c r="F36" s="28"/>
      <c r="G36" s="28"/>
      <c r="H36" s="20"/>
      <c r="I36" s="29"/>
      <c r="J36" s="53"/>
      <c r="K36" s="50">
        <f t="shared" si="0"/>
        <v>0</v>
      </c>
    </row>
    <row r="37" spans="1:11" ht="15">
      <c r="A37" s="20"/>
      <c r="B37" s="20">
        <v>27</v>
      </c>
      <c r="C37" s="45"/>
      <c r="D37" s="46"/>
      <c r="E37" s="27"/>
      <c r="F37" s="28"/>
      <c r="G37" s="28"/>
      <c r="H37" s="20"/>
      <c r="I37" s="29"/>
      <c r="J37" s="53"/>
      <c r="K37" s="50">
        <f t="shared" si="0"/>
        <v>0</v>
      </c>
    </row>
    <row r="38" spans="1:11" ht="15">
      <c r="A38" s="20"/>
      <c r="B38" s="20">
        <v>28</v>
      </c>
      <c r="C38" s="45"/>
      <c r="D38" s="46"/>
      <c r="E38" s="27"/>
      <c r="F38" s="20"/>
      <c r="G38" s="20"/>
      <c r="H38" s="20"/>
      <c r="I38" s="29"/>
      <c r="J38" s="53"/>
      <c r="K38" s="50">
        <f t="shared" si="0"/>
        <v>0</v>
      </c>
    </row>
    <row r="39" spans="1:11" ht="15">
      <c r="A39" s="20"/>
      <c r="B39" s="20">
        <v>29</v>
      </c>
      <c r="C39" s="45"/>
      <c r="D39" s="46"/>
      <c r="E39" s="27"/>
      <c r="F39" s="28"/>
      <c r="G39" s="28"/>
      <c r="H39" s="20"/>
      <c r="I39" s="29"/>
      <c r="J39" s="53"/>
      <c r="K39" s="50">
        <f t="shared" si="0"/>
        <v>0</v>
      </c>
    </row>
    <row r="40" spans="1:11" ht="15">
      <c r="A40" s="20"/>
      <c r="B40" s="20">
        <v>30</v>
      </c>
      <c r="C40" s="45"/>
      <c r="D40" s="46"/>
      <c r="E40" s="27"/>
      <c r="F40" s="28"/>
      <c r="G40" s="28"/>
      <c r="H40" s="20"/>
      <c r="I40" s="29"/>
      <c r="J40" s="53"/>
      <c r="K40" s="50">
        <f t="shared" si="0"/>
        <v>0</v>
      </c>
    </row>
    <row r="41" spans="1:11" ht="15">
      <c r="A41" s="20"/>
      <c r="B41" s="20">
        <v>31</v>
      </c>
      <c r="C41" s="45"/>
      <c r="D41" s="46"/>
      <c r="E41" s="27"/>
      <c r="F41" s="28"/>
      <c r="G41" s="28"/>
      <c r="H41" s="20"/>
      <c r="I41" s="29"/>
      <c r="J41" s="53"/>
      <c r="K41" s="50">
        <f t="shared" si="0"/>
        <v>0</v>
      </c>
    </row>
    <row r="42" spans="1:11" ht="15">
      <c r="A42" s="20"/>
      <c r="B42" s="20">
        <v>32</v>
      </c>
      <c r="C42" s="45"/>
      <c r="D42" s="46"/>
      <c r="E42" s="27"/>
      <c r="F42" s="28"/>
      <c r="G42" s="28"/>
      <c r="H42" s="20"/>
      <c r="I42" s="29"/>
      <c r="J42" s="53"/>
      <c r="K42" s="50">
        <f t="shared" si="0"/>
        <v>0</v>
      </c>
    </row>
    <row r="43" spans="1:11" ht="15">
      <c r="A43" s="20"/>
      <c r="B43" s="20">
        <v>33</v>
      </c>
      <c r="C43" s="45"/>
      <c r="D43" s="46"/>
      <c r="E43" s="27"/>
      <c r="F43" s="28"/>
      <c r="G43" s="28"/>
      <c r="H43" s="20"/>
      <c r="I43" s="29"/>
      <c r="J43" s="53"/>
      <c r="K43" s="50">
        <f t="shared" si="0"/>
        <v>0</v>
      </c>
    </row>
    <row r="44" spans="1:11" ht="15">
      <c r="A44" s="20"/>
      <c r="B44" s="20">
        <v>34</v>
      </c>
      <c r="C44" s="45"/>
      <c r="D44" s="46"/>
      <c r="E44" s="27"/>
      <c r="F44" s="28"/>
      <c r="G44" s="28"/>
      <c r="H44" s="20"/>
      <c r="I44" s="29"/>
      <c r="J44" s="53"/>
      <c r="K44" s="50">
        <f t="shared" si="0"/>
        <v>0</v>
      </c>
    </row>
    <row r="45" spans="1:11" ht="15">
      <c r="A45" s="20"/>
      <c r="B45" s="20">
        <v>35</v>
      </c>
      <c r="C45" s="45"/>
      <c r="D45" s="46"/>
      <c r="E45" s="27"/>
      <c r="F45" s="28"/>
      <c r="G45" s="28"/>
      <c r="H45" s="20"/>
      <c r="I45" s="29"/>
      <c r="J45" s="53"/>
      <c r="K45" s="50">
        <f t="shared" si="0"/>
        <v>0</v>
      </c>
    </row>
    <row r="46" spans="1:11" ht="15">
      <c r="A46" s="20"/>
      <c r="B46" s="20">
        <v>36</v>
      </c>
      <c r="C46" s="45"/>
      <c r="D46" s="46"/>
      <c r="E46" s="27"/>
      <c r="F46" s="28"/>
      <c r="G46" s="28"/>
      <c r="H46" s="20"/>
      <c r="I46" s="29"/>
      <c r="J46" s="53"/>
      <c r="K46" s="50">
        <f t="shared" si="0"/>
        <v>0</v>
      </c>
    </row>
    <row r="47" spans="1:11" ht="15">
      <c r="A47" s="20"/>
      <c r="B47" s="20">
        <v>37</v>
      </c>
      <c r="C47" s="45"/>
      <c r="D47" s="46"/>
      <c r="E47" s="27"/>
      <c r="F47" s="28"/>
      <c r="G47" s="28"/>
      <c r="H47" s="20"/>
      <c r="I47" s="29"/>
      <c r="J47" s="53"/>
      <c r="K47" s="50">
        <f t="shared" si="0"/>
        <v>0</v>
      </c>
    </row>
    <row r="48" spans="1:11" ht="15">
      <c r="A48" s="20"/>
      <c r="B48" s="20">
        <v>38</v>
      </c>
      <c r="C48" s="45"/>
      <c r="D48" s="46"/>
      <c r="E48" s="27"/>
      <c r="F48" s="28"/>
      <c r="G48" s="28"/>
      <c r="H48" s="20"/>
      <c r="I48" s="29"/>
      <c r="J48" s="53"/>
      <c r="K48" s="50">
        <f t="shared" si="0"/>
        <v>0</v>
      </c>
    </row>
    <row r="49" spans="1:11" ht="15">
      <c r="A49" s="20"/>
      <c r="B49" s="20">
        <v>39</v>
      </c>
      <c r="C49" s="45"/>
      <c r="D49" s="46"/>
      <c r="E49" s="27"/>
      <c r="F49" s="28"/>
      <c r="G49" s="28"/>
      <c r="H49" s="20"/>
      <c r="I49" s="29"/>
      <c r="J49" s="53"/>
      <c r="K49" s="50">
        <f t="shared" si="0"/>
        <v>0</v>
      </c>
    </row>
    <row r="50" spans="1:11" ht="15">
      <c r="A50" s="20"/>
      <c r="B50" s="20">
        <v>40</v>
      </c>
      <c r="C50" s="45"/>
      <c r="D50" s="46"/>
      <c r="E50" s="27"/>
      <c r="F50" s="28"/>
      <c r="G50" s="28"/>
      <c r="H50" s="20"/>
      <c r="I50" s="29"/>
      <c r="J50" s="53"/>
      <c r="K50" s="50">
        <f t="shared" si="0"/>
        <v>0</v>
      </c>
    </row>
    <row r="51" spans="1:11" ht="15">
      <c r="A51" s="20"/>
      <c r="B51" s="20">
        <v>41</v>
      </c>
      <c r="C51" s="45"/>
      <c r="D51" s="46"/>
      <c r="E51" s="27"/>
      <c r="F51" s="28"/>
      <c r="G51" s="28"/>
      <c r="H51" s="20"/>
      <c r="I51" s="29"/>
      <c r="J51" s="53"/>
      <c r="K51" s="50">
        <f t="shared" si="0"/>
        <v>0</v>
      </c>
    </row>
    <row r="52" spans="1:11" ht="15">
      <c r="A52" s="20"/>
      <c r="B52" s="20">
        <v>42</v>
      </c>
      <c r="C52" s="45"/>
      <c r="D52" s="46"/>
      <c r="E52" s="27"/>
      <c r="F52" s="28"/>
      <c r="G52" s="28"/>
      <c r="H52" s="20"/>
      <c r="I52" s="29"/>
      <c r="J52" s="53"/>
      <c r="K52" s="50">
        <f t="shared" si="0"/>
        <v>0</v>
      </c>
    </row>
    <row r="53" spans="1:11" ht="15">
      <c r="A53" s="20"/>
      <c r="B53" s="20">
        <v>43</v>
      </c>
      <c r="C53" s="45"/>
      <c r="D53" s="46"/>
      <c r="E53" s="27"/>
      <c r="F53" s="20"/>
      <c r="G53" s="20"/>
      <c r="H53" s="20"/>
      <c r="I53" s="29"/>
      <c r="J53" s="53"/>
      <c r="K53" s="50">
        <f t="shared" si="0"/>
        <v>0</v>
      </c>
    </row>
    <row r="54" spans="1:11" ht="15">
      <c r="A54" s="20"/>
      <c r="B54" s="20">
        <v>44</v>
      </c>
      <c r="C54" s="45"/>
      <c r="D54" s="46"/>
      <c r="E54" s="27"/>
      <c r="F54" s="28"/>
      <c r="G54" s="28"/>
      <c r="H54" s="20"/>
      <c r="I54" s="29"/>
      <c r="J54" s="53"/>
      <c r="K54" s="50">
        <f t="shared" si="0"/>
        <v>0</v>
      </c>
    </row>
    <row r="55" spans="1:11" ht="15">
      <c r="A55" s="20"/>
      <c r="B55" s="20">
        <v>45</v>
      </c>
      <c r="C55" s="45"/>
      <c r="D55" s="46"/>
      <c r="E55" s="27"/>
      <c r="F55" s="28"/>
      <c r="G55" s="28"/>
      <c r="H55" s="20"/>
      <c r="I55" s="29"/>
      <c r="J55" s="53"/>
      <c r="K55" s="50">
        <f t="shared" si="0"/>
        <v>0</v>
      </c>
    </row>
    <row r="56" spans="1:11" ht="15">
      <c r="A56" s="20"/>
      <c r="B56" s="20">
        <v>46</v>
      </c>
      <c r="C56" s="45"/>
      <c r="D56" s="46"/>
      <c r="E56" s="27"/>
      <c r="F56" s="28"/>
      <c r="G56" s="28"/>
      <c r="H56" s="20"/>
      <c r="I56" s="29"/>
      <c r="J56" s="53"/>
      <c r="K56" s="50">
        <f t="shared" si="0"/>
        <v>0</v>
      </c>
    </row>
    <row r="57" spans="1:11" ht="15">
      <c r="A57" s="20"/>
      <c r="B57" s="20">
        <v>47</v>
      </c>
      <c r="C57" s="45"/>
      <c r="D57" s="46"/>
      <c r="E57" s="27"/>
      <c r="F57" s="28"/>
      <c r="G57" s="28"/>
      <c r="H57" s="20"/>
      <c r="I57" s="29"/>
      <c r="J57" s="53"/>
      <c r="K57" s="50">
        <f t="shared" si="0"/>
        <v>0</v>
      </c>
    </row>
    <row r="58" spans="1:11" ht="15">
      <c r="A58" s="20"/>
      <c r="B58" s="20">
        <v>48</v>
      </c>
      <c r="C58" s="45"/>
      <c r="D58" s="46"/>
      <c r="E58" s="27"/>
      <c r="F58" s="28"/>
      <c r="G58" s="28"/>
      <c r="H58" s="20"/>
      <c r="I58" s="29"/>
      <c r="J58" s="53"/>
      <c r="K58" s="50">
        <f t="shared" si="0"/>
        <v>0</v>
      </c>
    </row>
    <row r="59" spans="1:11" ht="15">
      <c r="A59" s="20"/>
      <c r="B59" s="20">
        <v>49</v>
      </c>
      <c r="C59" s="45"/>
      <c r="D59" s="46"/>
      <c r="E59" s="27"/>
      <c r="F59" s="28"/>
      <c r="G59" s="28"/>
      <c r="H59" s="20"/>
      <c r="I59" s="29"/>
      <c r="J59" s="53"/>
      <c r="K59" s="50">
        <f t="shared" si="0"/>
        <v>0</v>
      </c>
    </row>
    <row r="60" spans="1:11" ht="15">
      <c r="A60" s="20"/>
      <c r="B60" s="20">
        <v>50</v>
      </c>
      <c r="C60" s="45"/>
      <c r="D60" s="46"/>
      <c r="E60" s="27"/>
      <c r="F60" s="28"/>
      <c r="G60" s="28"/>
      <c r="H60" s="20"/>
      <c r="I60" s="29"/>
      <c r="J60" s="53"/>
      <c r="K60" s="50">
        <f t="shared" si="0"/>
        <v>0</v>
      </c>
    </row>
    <row r="61" spans="1:11" ht="15">
      <c r="A61" s="20"/>
      <c r="B61" s="20">
        <v>51</v>
      </c>
      <c r="C61" s="45"/>
      <c r="D61" s="46"/>
      <c r="E61" s="27"/>
      <c r="F61" s="20"/>
      <c r="G61" s="20"/>
      <c r="H61" s="20"/>
      <c r="I61" s="29"/>
      <c r="J61" s="53"/>
      <c r="K61" s="50">
        <f t="shared" si="0"/>
        <v>0</v>
      </c>
    </row>
    <row r="62" spans="1:11" ht="15">
      <c r="A62" s="20"/>
      <c r="B62" s="20">
        <v>52</v>
      </c>
      <c r="C62" s="45"/>
      <c r="D62" s="46"/>
      <c r="E62" s="27"/>
      <c r="F62" s="28"/>
      <c r="G62" s="28"/>
      <c r="H62" s="20"/>
      <c r="I62" s="29"/>
      <c r="J62" s="53"/>
      <c r="K62" s="50">
        <f t="shared" si="0"/>
        <v>0</v>
      </c>
    </row>
    <row r="63" spans="1:11" ht="15">
      <c r="A63" s="20"/>
      <c r="B63" s="20">
        <v>53</v>
      </c>
      <c r="C63" s="45"/>
      <c r="D63" s="46"/>
      <c r="E63" s="27"/>
      <c r="F63" s="28"/>
      <c r="G63" s="28"/>
      <c r="H63" s="20"/>
      <c r="I63" s="29"/>
      <c r="J63" s="53"/>
      <c r="K63" s="50">
        <f t="shared" si="0"/>
        <v>0</v>
      </c>
    </row>
    <row r="64" spans="1:11" ht="15">
      <c r="A64" s="20"/>
      <c r="B64" s="20">
        <v>54</v>
      </c>
      <c r="C64" s="45"/>
      <c r="D64" s="46"/>
      <c r="E64" s="27"/>
      <c r="F64" s="20"/>
      <c r="G64" s="20"/>
      <c r="H64" s="20"/>
      <c r="I64" s="29"/>
      <c r="J64" s="53"/>
      <c r="K64" s="50">
        <f t="shared" si="0"/>
        <v>0</v>
      </c>
    </row>
    <row r="65" spans="1:11" ht="15">
      <c r="A65" s="20"/>
      <c r="B65" s="20">
        <v>55</v>
      </c>
      <c r="C65" s="45"/>
      <c r="D65" s="46"/>
      <c r="E65" s="27"/>
      <c r="F65" s="28"/>
      <c r="G65" s="28"/>
      <c r="H65" s="20"/>
      <c r="I65" s="29"/>
      <c r="J65" s="53"/>
      <c r="K65" s="50">
        <f t="shared" si="0"/>
        <v>0</v>
      </c>
    </row>
    <row r="66" spans="1:11" ht="15">
      <c r="A66" s="20"/>
      <c r="B66" s="20">
        <v>56</v>
      </c>
      <c r="C66" s="45"/>
      <c r="D66" s="46"/>
      <c r="E66" s="27"/>
      <c r="F66" s="28"/>
      <c r="G66" s="28"/>
      <c r="H66" s="20"/>
      <c r="I66" s="37"/>
      <c r="J66" s="53"/>
      <c r="K66" s="50">
        <f t="shared" si="0"/>
        <v>0</v>
      </c>
    </row>
    <row r="67" spans="1:11" ht="15">
      <c r="A67" s="20"/>
      <c r="B67" s="20">
        <v>57</v>
      </c>
      <c r="C67" s="45"/>
      <c r="D67" s="46"/>
      <c r="E67" s="27"/>
      <c r="F67" s="28"/>
      <c r="G67" s="28"/>
      <c r="H67" s="20"/>
      <c r="I67" s="29"/>
      <c r="J67" s="53"/>
      <c r="K67" s="50">
        <f t="shared" si="0"/>
        <v>0</v>
      </c>
    </row>
    <row r="68" spans="1:11" ht="15">
      <c r="A68" s="20"/>
      <c r="B68" s="20">
        <v>58</v>
      </c>
      <c r="C68" s="45"/>
      <c r="D68" s="46"/>
      <c r="E68" s="27"/>
      <c r="F68" s="28"/>
      <c r="G68" s="28"/>
      <c r="H68" s="20"/>
      <c r="I68" s="29"/>
      <c r="J68" s="53"/>
      <c r="K68" s="50">
        <f t="shared" si="0"/>
        <v>0</v>
      </c>
    </row>
    <row r="69" spans="1:11" ht="15">
      <c r="A69" s="20"/>
      <c r="B69" s="20">
        <v>59</v>
      </c>
      <c r="C69" s="45"/>
      <c r="D69" s="46"/>
      <c r="E69" s="27"/>
      <c r="F69" s="28"/>
      <c r="G69" s="28"/>
      <c r="H69" s="20"/>
      <c r="I69" s="29"/>
      <c r="J69" s="53"/>
      <c r="K69" s="50">
        <f t="shared" si="0"/>
        <v>0</v>
      </c>
    </row>
    <row r="70" spans="1:11" ht="15">
      <c r="A70" s="20"/>
      <c r="B70" s="20">
        <v>60</v>
      </c>
      <c r="C70" s="45"/>
      <c r="D70" s="46"/>
      <c r="E70" s="27"/>
      <c r="F70" s="28"/>
      <c r="G70" s="28"/>
      <c r="H70" s="20"/>
      <c r="I70" s="29"/>
      <c r="J70" s="53"/>
      <c r="K70" s="50">
        <f t="shared" si="0"/>
        <v>0</v>
      </c>
    </row>
    <row r="71" spans="1:11" ht="15">
      <c r="A71" s="20"/>
      <c r="B71" s="20">
        <v>61</v>
      </c>
      <c r="C71" s="45"/>
      <c r="D71" s="46"/>
      <c r="E71" s="27"/>
      <c r="F71" s="28"/>
      <c r="G71" s="28"/>
      <c r="H71" s="20"/>
      <c r="I71" s="29"/>
      <c r="J71" s="53"/>
      <c r="K71" s="50">
        <f t="shared" si="0"/>
        <v>0</v>
      </c>
    </row>
    <row r="72" spans="1:11" ht="15">
      <c r="A72" s="20"/>
      <c r="B72" s="20">
        <v>62</v>
      </c>
      <c r="C72" s="45"/>
      <c r="D72" s="46"/>
      <c r="E72" s="27"/>
      <c r="F72" s="28"/>
      <c r="G72" s="28"/>
      <c r="H72" s="20"/>
      <c r="I72" s="29"/>
      <c r="J72" s="53"/>
      <c r="K72" s="50">
        <f t="shared" si="0"/>
        <v>0</v>
      </c>
    </row>
    <row r="73" spans="1:11" ht="15">
      <c r="A73" s="20"/>
      <c r="B73" s="20">
        <v>63</v>
      </c>
      <c r="C73" s="45"/>
      <c r="D73" s="46"/>
      <c r="E73" s="27"/>
      <c r="F73" s="28"/>
      <c r="G73" s="28"/>
      <c r="H73" s="20"/>
      <c r="I73" s="29"/>
      <c r="J73" s="53"/>
      <c r="K73" s="50">
        <f t="shared" si="0"/>
        <v>0</v>
      </c>
    </row>
    <row r="74" spans="1:11" ht="15">
      <c r="A74" s="20"/>
      <c r="B74" s="20">
        <v>64</v>
      </c>
      <c r="C74" s="45"/>
      <c r="D74" s="46"/>
      <c r="E74" s="27"/>
      <c r="F74" s="28"/>
      <c r="G74" s="28"/>
      <c r="H74" s="20"/>
      <c r="I74" s="29"/>
      <c r="J74" s="53"/>
      <c r="K74" s="50">
        <f t="shared" si="0"/>
        <v>0</v>
      </c>
    </row>
    <row r="75" spans="1:11" ht="15">
      <c r="A75" s="20"/>
      <c r="B75" s="20">
        <v>65</v>
      </c>
      <c r="C75" s="45"/>
      <c r="D75" s="46"/>
      <c r="E75" s="27"/>
      <c r="F75" s="28"/>
      <c r="G75" s="28"/>
      <c r="H75" s="20"/>
      <c r="I75" s="29"/>
      <c r="J75" s="53"/>
      <c r="K75" s="50">
        <f aca="true" t="shared" si="1" ref="K75:K110">G75*H75</f>
        <v>0</v>
      </c>
    </row>
    <row r="76" spans="1:11" ht="15">
      <c r="A76" s="20"/>
      <c r="B76" s="20">
        <v>66</v>
      </c>
      <c r="C76" s="45"/>
      <c r="D76" s="46"/>
      <c r="E76" s="27"/>
      <c r="F76" s="28"/>
      <c r="G76" s="28"/>
      <c r="H76" s="20"/>
      <c r="I76" s="29"/>
      <c r="J76" s="53"/>
      <c r="K76" s="50">
        <f t="shared" si="1"/>
        <v>0</v>
      </c>
    </row>
    <row r="77" spans="1:11" ht="15">
      <c r="A77" s="20"/>
      <c r="B77" s="20">
        <v>67</v>
      </c>
      <c r="C77" s="45"/>
      <c r="D77" s="46"/>
      <c r="E77" s="27"/>
      <c r="F77" s="28"/>
      <c r="G77" s="28"/>
      <c r="H77" s="20"/>
      <c r="I77" s="29"/>
      <c r="J77" s="53"/>
      <c r="K77" s="50">
        <f t="shared" si="1"/>
        <v>0</v>
      </c>
    </row>
    <row r="78" spans="1:11" ht="15">
      <c r="A78" s="20"/>
      <c r="B78" s="20">
        <v>68</v>
      </c>
      <c r="C78" s="45"/>
      <c r="D78" s="46"/>
      <c r="E78" s="27"/>
      <c r="F78" s="28"/>
      <c r="G78" s="28"/>
      <c r="H78" s="20"/>
      <c r="I78" s="29"/>
      <c r="J78" s="53"/>
      <c r="K78" s="50">
        <f t="shared" si="1"/>
        <v>0</v>
      </c>
    </row>
    <row r="79" spans="1:11" ht="15">
      <c r="A79" s="20"/>
      <c r="B79" s="20">
        <v>69</v>
      </c>
      <c r="C79" s="45"/>
      <c r="D79" s="46"/>
      <c r="E79" s="27"/>
      <c r="F79" s="28"/>
      <c r="G79" s="28"/>
      <c r="H79" s="20"/>
      <c r="I79" s="29"/>
      <c r="J79" s="53"/>
      <c r="K79" s="50">
        <f t="shared" si="1"/>
        <v>0</v>
      </c>
    </row>
    <row r="80" spans="1:11" ht="15">
      <c r="A80" s="20"/>
      <c r="B80" s="20">
        <v>70</v>
      </c>
      <c r="C80" s="45"/>
      <c r="D80" s="46"/>
      <c r="E80" s="27"/>
      <c r="F80" s="28"/>
      <c r="G80" s="28"/>
      <c r="H80" s="20"/>
      <c r="I80" s="29"/>
      <c r="J80" s="53"/>
      <c r="K80" s="50">
        <f t="shared" si="1"/>
        <v>0</v>
      </c>
    </row>
    <row r="81" spans="1:11" ht="15">
      <c r="A81" s="20"/>
      <c r="B81" s="20">
        <v>71</v>
      </c>
      <c r="C81" s="45"/>
      <c r="D81" s="46"/>
      <c r="E81" s="27"/>
      <c r="F81" s="28"/>
      <c r="G81" s="28"/>
      <c r="H81" s="20"/>
      <c r="I81" s="29"/>
      <c r="J81" s="53"/>
      <c r="K81" s="50">
        <f t="shared" si="1"/>
        <v>0</v>
      </c>
    </row>
    <row r="82" spans="1:11" ht="15">
      <c r="A82" s="20"/>
      <c r="B82" s="20">
        <v>72</v>
      </c>
      <c r="C82" s="45"/>
      <c r="D82" s="46"/>
      <c r="E82" s="27"/>
      <c r="F82" s="28"/>
      <c r="G82" s="28"/>
      <c r="H82" s="20"/>
      <c r="I82" s="29"/>
      <c r="J82" s="53"/>
      <c r="K82" s="50">
        <f t="shared" si="1"/>
        <v>0</v>
      </c>
    </row>
    <row r="83" spans="1:11" ht="15">
      <c r="A83" s="20"/>
      <c r="B83" s="20">
        <v>73</v>
      </c>
      <c r="C83" s="45"/>
      <c r="D83" s="46"/>
      <c r="E83" s="27"/>
      <c r="F83" s="28"/>
      <c r="G83" s="28"/>
      <c r="H83" s="20"/>
      <c r="I83" s="29"/>
      <c r="J83" s="53"/>
      <c r="K83" s="50">
        <f t="shared" si="1"/>
        <v>0</v>
      </c>
    </row>
    <row r="84" spans="1:11" ht="15">
      <c r="A84" s="20"/>
      <c r="B84" s="20">
        <v>74</v>
      </c>
      <c r="C84" s="45"/>
      <c r="D84" s="46"/>
      <c r="E84" s="27"/>
      <c r="F84" s="28"/>
      <c r="G84" s="28"/>
      <c r="H84" s="20"/>
      <c r="I84" s="29"/>
      <c r="J84" s="53"/>
      <c r="K84" s="50">
        <f t="shared" si="1"/>
        <v>0</v>
      </c>
    </row>
    <row r="85" spans="1:11" ht="15">
      <c r="A85" s="20"/>
      <c r="B85" s="20">
        <v>75</v>
      </c>
      <c r="C85" s="45"/>
      <c r="D85" s="46"/>
      <c r="E85" s="27"/>
      <c r="F85" s="20"/>
      <c r="G85" s="20"/>
      <c r="H85" s="20"/>
      <c r="I85" s="29"/>
      <c r="J85" s="53"/>
      <c r="K85" s="50">
        <f t="shared" si="1"/>
        <v>0</v>
      </c>
    </row>
    <row r="86" spans="1:11" ht="15">
      <c r="A86" s="20"/>
      <c r="B86" s="20">
        <v>76</v>
      </c>
      <c r="C86" s="45"/>
      <c r="D86" s="46"/>
      <c r="E86" s="27"/>
      <c r="F86" s="20"/>
      <c r="G86" s="20"/>
      <c r="H86" s="20"/>
      <c r="I86" s="29"/>
      <c r="J86" s="53"/>
      <c r="K86" s="50">
        <f t="shared" si="1"/>
        <v>0</v>
      </c>
    </row>
    <row r="87" spans="1:11" ht="15">
      <c r="A87" s="20"/>
      <c r="B87" s="20">
        <v>77</v>
      </c>
      <c r="C87" s="45"/>
      <c r="D87" s="46"/>
      <c r="E87" s="27"/>
      <c r="F87" s="20"/>
      <c r="G87" s="20"/>
      <c r="H87" s="20"/>
      <c r="I87" s="29"/>
      <c r="J87" s="53"/>
      <c r="K87" s="50">
        <f t="shared" si="1"/>
        <v>0</v>
      </c>
    </row>
    <row r="88" spans="1:11" ht="15">
      <c r="A88" s="20"/>
      <c r="B88" s="20">
        <v>78</v>
      </c>
      <c r="C88" s="45"/>
      <c r="D88" s="46"/>
      <c r="E88" s="27"/>
      <c r="F88" s="20"/>
      <c r="G88" s="20"/>
      <c r="H88" s="20"/>
      <c r="I88" s="29"/>
      <c r="J88" s="53"/>
      <c r="K88" s="50">
        <f t="shared" si="1"/>
        <v>0</v>
      </c>
    </row>
    <row r="89" spans="1:11" ht="15">
      <c r="A89" s="20"/>
      <c r="B89" s="20">
        <v>79</v>
      </c>
      <c r="C89" s="45"/>
      <c r="D89" s="46"/>
      <c r="E89" s="27"/>
      <c r="F89" s="20"/>
      <c r="G89" s="20"/>
      <c r="H89" s="20"/>
      <c r="I89" s="29"/>
      <c r="J89" s="53"/>
      <c r="K89" s="50">
        <f t="shared" si="1"/>
        <v>0</v>
      </c>
    </row>
    <row r="90" spans="1:11" ht="15">
      <c r="A90" s="20"/>
      <c r="B90" s="20">
        <v>80</v>
      </c>
      <c r="C90" s="45"/>
      <c r="D90" s="46"/>
      <c r="E90" s="27"/>
      <c r="F90" s="20"/>
      <c r="G90" s="20"/>
      <c r="H90" s="20"/>
      <c r="I90" s="29"/>
      <c r="J90" s="53"/>
      <c r="K90" s="50">
        <f t="shared" si="1"/>
        <v>0</v>
      </c>
    </row>
    <row r="91" spans="1:11" ht="15">
      <c r="A91" s="20"/>
      <c r="B91" s="20">
        <v>81</v>
      </c>
      <c r="C91" s="45"/>
      <c r="D91" s="46"/>
      <c r="E91" s="27"/>
      <c r="F91" s="20"/>
      <c r="G91" s="20"/>
      <c r="H91" s="20"/>
      <c r="I91" s="29"/>
      <c r="J91" s="53"/>
      <c r="K91" s="50">
        <f t="shared" si="1"/>
        <v>0</v>
      </c>
    </row>
    <row r="92" spans="1:11" ht="15">
      <c r="A92" s="20"/>
      <c r="B92" s="20">
        <v>82</v>
      </c>
      <c r="C92" s="45"/>
      <c r="D92" s="46"/>
      <c r="E92" s="27"/>
      <c r="F92" s="20"/>
      <c r="G92" s="20"/>
      <c r="H92" s="20"/>
      <c r="I92" s="29"/>
      <c r="J92" s="53"/>
      <c r="K92" s="50">
        <f t="shared" si="1"/>
        <v>0</v>
      </c>
    </row>
    <row r="93" spans="1:11" ht="15">
      <c r="A93" s="20"/>
      <c r="B93" s="20">
        <v>83</v>
      </c>
      <c r="C93" s="45"/>
      <c r="D93" s="46"/>
      <c r="E93" s="27"/>
      <c r="F93" s="20"/>
      <c r="G93" s="20"/>
      <c r="H93" s="20"/>
      <c r="I93" s="29"/>
      <c r="J93" s="53"/>
      <c r="K93" s="50">
        <f t="shared" si="1"/>
        <v>0</v>
      </c>
    </row>
    <row r="94" spans="1:11" ht="15">
      <c r="A94" s="20"/>
      <c r="B94" s="20">
        <v>84</v>
      </c>
      <c r="C94" s="45"/>
      <c r="D94" s="46"/>
      <c r="E94" s="27"/>
      <c r="F94" s="20"/>
      <c r="G94" s="20"/>
      <c r="H94" s="20"/>
      <c r="I94" s="29"/>
      <c r="J94" s="53"/>
      <c r="K94" s="50">
        <f t="shared" si="1"/>
        <v>0</v>
      </c>
    </row>
    <row r="95" spans="1:11" ht="15">
      <c r="A95" s="20"/>
      <c r="B95" s="20">
        <v>85</v>
      </c>
      <c r="C95" s="45"/>
      <c r="D95" s="46"/>
      <c r="E95" s="27"/>
      <c r="F95" s="20"/>
      <c r="G95" s="20"/>
      <c r="H95" s="20"/>
      <c r="I95" s="29"/>
      <c r="J95" s="53"/>
      <c r="K95" s="50">
        <f t="shared" si="1"/>
        <v>0</v>
      </c>
    </row>
    <row r="96" spans="1:11" ht="15">
      <c r="A96" s="20"/>
      <c r="B96" s="20">
        <v>86</v>
      </c>
      <c r="C96" s="45"/>
      <c r="D96" s="46"/>
      <c r="E96" s="27"/>
      <c r="F96" s="20"/>
      <c r="G96" s="20"/>
      <c r="H96" s="20"/>
      <c r="I96" s="29"/>
      <c r="J96" s="53"/>
      <c r="K96" s="50">
        <f t="shared" si="1"/>
        <v>0</v>
      </c>
    </row>
    <row r="97" spans="1:11" ht="15">
      <c r="A97" s="20"/>
      <c r="B97" s="20">
        <v>87</v>
      </c>
      <c r="C97" s="45"/>
      <c r="D97" s="46"/>
      <c r="E97" s="27"/>
      <c r="F97" s="20"/>
      <c r="G97" s="20"/>
      <c r="H97" s="20"/>
      <c r="I97" s="29"/>
      <c r="J97" s="53"/>
      <c r="K97" s="50">
        <f t="shared" si="1"/>
        <v>0</v>
      </c>
    </row>
    <row r="98" spans="1:11" ht="15">
      <c r="A98" s="20"/>
      <c r="B98" s="20">
        <v>88</v>
      </c>
      <c r="C98" s="45"/>
      <c r="D98" s="46"/>
      <c r="E98" s="27"/>
      <c r="F98" s="20"/>
      <c r="G98" s="20"/>
      <c r="H98" s="20"/>
      <c r="I98" s="29"/>
      <c r="J98" s="53"/>
      <c r="K98" s="50">
        <f t="shared" si="1"/>
        <v>0</v>
      </c>
    </row>
    <row r="99" spans="1:11" ht="15">
      <c r="A99" s="20"/>
      <c r="B99" s="20">
        <v>89</v>
      </c>
      <c r="C99" s="45"/>
      <c r="D99" s="46"/>
      <c r="E99" s="27"/>
      <c r="F99" s="20"/>
      <c r="G99" s="20"/>
      <c r="H99" s="20"/>
      <c r="I99" s="29"/>
      <c r="J99" s="53"/>
      <c r="K99" s="50">
        <f t="shared" si="1"/>
        <v>0</v>
      </c>
    </row>
    <row r="100" spans="1:11" ht="15">
      <c r="A100" s="20"/>
      <c r="B100" s="20">
        <v>90</v>
      </c>
      <c r="C100" s="45"/>
      <c r="D100" s="46"/>
      <c r="E100" s="27"/>
      <c r="F100" s="20"/>
      <c r="G100" s="20"/>
      <c r="H100" s="20"/>
      <c r="I100" s="29"/>
      <c r="J100" s="53"/>
      <c r="K100" s="50">
        <f t="shared" si="1"/>
        <v>0</v>
      </c>
    </row>
    <row r="101" spans="1:11" ht="15">
      <c r="A101" s="20"/>
      <c r="B101" s="20">
        <v>91</v>
      </c>
      <c r="C101" s="45"/>
      <c r="D101" s="46"/>
      <c r="E101" s="27"/>
      <c r="F101" s="20"/>
      <c r="G101" s="20"/>
      <c r="H101" s="20"/>
      <c r="I101" s="29"/>
      <c r="J101" s="53"/>
      <c r="K101" s="50">
        <f t="shared" si="1"/>
        <v>0</v>
      </c>
    </row>
    <row r="102" spans="1:11" ht="15">
      <c r="A102" s="20"/>
      <c r="B102" s="20">
        <v>92</v>
      </c>
      <c r="C102" s="45"/>
      <c r="D102" s="46"/>
      <c r="E102" s="27"/>
      <c r="F102" s="20"/>
      <c r="G102" s="20"/>
      <c r="H102" s="20"/>
      <c r="I102" s="29"/>
      <c r="J102" s="53"/>
      <c r="K102" s="50">
        <f t="shared" si="1"/>
        <v>0</v>
      </c>
    </row>
    <row r="103" spans="1:11" ht="15">
      <c r="A103" s="20"/>
      <c r="B103" s="20">
        <v>93</v>
      </c>
      <c r="C103" s="45"/>
      <c r="D103" s="46"/>
      <c r="E103" s="27"/>
      <c r="F103" s="20"/>
      <c r="G103" s="20"/>
      <c r="H103" s="20"/>
      <c r="I103" s="29"/>
      <c r="J103" s="53"/>
      <c r="K103" s="50">
        <f t="shared" si="1"/>
        <v>0</v>
      </c>
    </row>
    <row r="104" spans="1:11" ht="15">
      <c r="A104" s="20"/>
      <c r="B104" s="20">
        <v>94</v>
      </c>
      <c r="C104" s="45"/>
      <c r="D104" s="46"/>
      <c r="E104" s="27"/>
      <c r="F104" s="20"/>
      <c r="G104" s="20"/>
      <c r="H104" s="20"/>
      <c r="I104" s="29"/>
      <c r="J104" s="53"/>
      <c r="K104" s="50">
        <f t="shared" si="1"/>
        <v>0</v>
      </c>
    </row>
    <row r="105" spans="1:11" ht="15">
      <c r="A105" s="20"/>
      <c r="B105" s="20">
        <v>95</v>
      </c>
      <c r="C105" s="45"/>
      <c r="D105" s="46"/>
      <c r="E105" s="27"/>
      <c r="F105" s="20"/>
      <c r="G105" s="20"/>
      <c r="H105" s="20"/>
      <c r="I105" s="29"/>
      <c r="J105" s="53"/>
      <c r="K105" s="50">
        <f t="shared" si="1"/>
        <v>0</v>
      </c>
    </row>
    <row r="106" spans="1:11" ht="15">
      <c r="A106" s="20"/>
      <c r="B106" s="20">
        <v>96</v>
      </c>
      <c r="C106" s="45"/>
      <c r="D106" s="46"/>
      <c r="E106" s="27"/>
      <c r="F106" s="20"/>
      <c r="G106" s="20"/>
      <c r="H106" s="20"/>
      <c r="I106" s="29"/>
      <c r="J106" s="53"/>
      <c r="K106" s="50">
        <f t="shared" si="1"/>
        <v>0</v>
      </c>
    </row>
    <row r="107" spans="1:11" ht="15">
      <c r="A107" s="20"/>
      <c r="B107" s="20">
        <v>97</v>
      </c>
      <c r="C107" s="45"/>
      <c r="D107" s="46"/>
      <c r="E107" s="27"/>
      <c r="F107" s="20"/>
      <c r="G107" s="20"/>
      <c r="H107" s="20"/>
      <c r="I107" s="29"/>
      <c r="J107" s="53"/>
      <c r="K107" s="50">
        <f t="shared" si="1"/>
        <v>0</v>
      </c>
    </row>
    <row r="108" spans="1:11" ht="15">
      <c r="A108" s="20"/>
      <c r="B108" s="20">
        <v>98</v>
      </c>
      <c r="C108" s="45"/>
      <c r="D108" s="46"/>
      <c r="E108" s="27"/>
      <c r="F108" s="20"/>
      <c r="G108" s="20"/>
      <c r="H108" s="20"/>
      <c r="I108" s="29"/>
      <c r="J108" s="53"/>
      <c r="K108" s="50">
        <f t="shared" si="1"/>
        <v>0</v>
      </c>
    </row>
    <row r="109" spans="1:11" ht="15">
      <c r="A109" s="20"/>
      <c r="B109" s="20">
        <v>99</v>
      </c>
      <c r="C109" s="45"/>
      <c r="D109" s="46"/>
      <c r="E109" s="27"/>
      <c r="F109" s="20"/>
      <c r="G109" s="20"/>
      <c r="H109" s="20"/>
      <c r="I109" s="29"/>
      <c r="J109" s="53"/>
      <c r="K109" s="50">
        <f t="shared" si="1"/>
        <v>0</v>
      </c>
    </row>
    <row r="110" spans="1:11" ht="15">
      <c r="A110" s="20"/>
      <c r="B110" s="20">
        <v>100</v>
      </c>
      <c r="C110" s="45"/>
      <c r="D110" s="46"/>
      <c r="E110" s="27"/>
      <c r="F110" s="20"/>
      <c r="G110" s="20"/>
      <c r="H110" s="20"/>
      <c r="I110" s="29"/>
      <c r="J110" s="53"/>
      <c r="K110" s="50">
        <f t="shared" si="1"/>
        <v>0</v>
      </c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10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  <c r="J113"/>
    </row>
    <row r="114" spans="1:10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  <c r="J114"/>
    </row>
    <row r="115" spans="1:10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  <c r="J115"/>
    </row>
    <row r="116" spans="1:10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  <c r="J116"/>
    </row>
    <row r="117" spans="1:10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  <c r="J117"/>
    </row>
    <row r="118" spans="1:10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  <c r="J118"/>
    </row>
    <row r="119" spans="1:10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  <c r="J119"/>
    </row>
    <row r="120" spans="1:10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  <c r="J120"/>
    </row>
    <row r="121" spans="1:10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  <c r="J121"/>
    </row>
    <row r="122" spans="1:10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  <c r="J122"/>
    </row>
    <row r="123" spans="1:10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  <c r="J123"/>
    </row>
    <row r="124" spans="1:10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  <c r="J124"/>
    </row>
    <row r="125" spans="1:10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  <c r="J125"/>
    </row>
    <row r="126" spans="1:10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  <c r="J126"/>
    </row>
    <row r="127" spans="1:10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  <c r="J127"/>
    </row>
    <row r="128" spans="1:10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  <c r="J128"/>
    </row>
    <row r="129" spans="1:10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  <c r="J129"/>
    </row>
    <row r="130" spans="1:10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  <c r="J130"/>
    </row>
    <row r="131" spans="1:10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  <c r="J131"/>
    </row>
    <row r="132" spans="1:10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  <c r="J132"/>
    </row>
    <row r="133" spans="1:10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  <c r="J133"/>
    </row>
    <row r="134" spans="1:10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  <c r="J134"/>
    </row>
    <row r="135" spans="1:10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  <c r="J135"/>
    </row>
    <row r="136" spans="1:10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  <c r="J136"/>
    </row>
    <row r="137" spans="1:10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  <c r="J137"/>
    </row>
    <row r="138" spans="1:10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  <c r="J138"/>
    </row>
    <row r="139" spans="1:10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  <c r="J139"/>
    </row>
    <row r="140" spans="1:10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  <c r="J140"/>
    </row>
    <row r="141" spans="1:10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  <c r="J141"/>
    </row>
    <row r="142" spans="1:10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  <c r="J142"/>
    </row>
    <row r="143" spans="1:10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  <c r="J143"/>
    </row>
    <row r="144" spans="1:10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  <c r="J144"/>
    </row>
    <row r="145" spans="1:10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  <c r="J145"/>
    </row>
    <row r="146" spans="1:10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  <c r="J146"/>
    </row>
    <row r="147" spans="1:10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  <c r="J147"/>
    </row>
    <row r="148" spans="1:10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  <c r="J148"/>
    </row>
    <row r="149" spans="1:10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  <c r="J149"/>
    </row>
    <row r="150" spans="1:10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  <c r="J150"/>
    </row>
    <row r="151" spans="1:10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  <c r="J151"/>
    </row>
    <row r="152" spans="1:10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  <c r="J152"/>
    </row>
    <row r="153" spans="1:10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  <c r="J153"/>
    </row>
    <row r="154" spans="1:10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  <c r="J154"/>
    </row>
    <row r="155" spans="1:10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  <c r="J155"/>
    </row>
    <row r="156" spans="1:10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  <c r="J156"/>
    </row>
    <row r="157" spans="1:10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  <c r="J157"/>
    </row>
    <row r="158" spans="1:10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  <c r="J158"/>
    </row>
    <row r="159" spans="1:10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  <c r="J159"/>
    </row>
    <row r="160" spans="1:10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  <c r="J160"/>
    </row>
    <row r="161" spans="1:10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  <c r="J161"/>
    </row>
    <row r="162" spans="1:10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  <c r="J162"/>
    </row>
    <row r="163" spans="1:10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  <c r="J163"/>
    </row>
    <row r="164" spans="1:10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  <c r="J164"/>
    </row>
    <row r="165" spans="1:10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  <c r="J165"/>
    </row>
    <row r="166" spans="1:10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  <c r="J166"/>
    </row>
    <row r="167" spans="1:10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  <c r="J167"/>
    </row>
    <row r="168" spans="1:10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  <c r="J168"/>
    </row>
    <row r="169" spans="1:10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  <c r="J169"/>
    </row>
    <row r="170" spans="1:10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  <c r="J170"/>
    </row>
    <row r="171" spans="1:10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  <c r="J171"/>
    </row>
    <row r="172" spans="1:10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  <c r="J172"/>
    </row>
    <row r="173" spans="1:10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  <c r="J173"/>
    </row>
    <row r="174" spans="1:10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  <c r="J174"/>
    </row>
    <row r="175" spans="1:10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  <c r="J175"/>
    </row>
    <row r="176" spans="1:10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  <c r="J176"/>
    </row>
    <row r="177" spans="1:10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  <c r="J177"/>
    </row>
    <row r="178" spans="1:10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  <c r="J178"/>
    </row>
    <row r="179" spans="1:10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  <c r="J179"/>
    </row>
    <row r="180" spans="1:10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  <c r="J180"/>
    </row>
    <row r="181" spans="1:10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  <c r="J181"/>
    </row>
    <row r="182" spans="1:10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  <c r="J182"/>
    </row>
    <row r="183" spans="1:10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  <c r="J183"/>
    </row>
    <row r="184" spans="1:10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  <c r="J184"/>
    </row>
    <row r="185" spans="1:10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  <c r="J185"/>
    </row>
    <row r="186" spans="1:10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  <c r="J186"/>
    </row>
    <row r="187" spans="1:10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  <c r="J187"/>
    </row>
    <row r="188" spans="1:10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  <c r="J188"/>
    </row>
    <row r="189" spans="1:10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  <c r="J189"/>
    </row>
    <row r="190" spans="1:10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  <c r="J190"/>
    </row>
    <row r="191" spans="1:10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  <c r="J191"/>
    </row>
    <row r="192" spans="1:10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  <c r="J192"/>
    </row>
    <row r="193" spans="1:10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  <c r="J193"/>
    </row>
    <row r="194" spans="1:10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  <c r="J194"/>
    </row>
    <row r="195" spans="1:10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  <c r="J195"/>
    </row>
    <row r="196" spans="1:10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  <c r="J196"/>
    </row>
    <row r="197" spans="1:10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  <c r="J197"/>
    </row>
    <row r="198" spans="1:10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  <c r="J198"/>
    </row>
    <row r="199" spans="1:10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  <c r="J199"/>
    </row>
    <row r="200" spans="1:10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  <c r="J200"/>
    </row>
    <row r="201" spans="1:10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  <c r="J201"/>
    </row>
    <row r="202" spans="1:10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  <c r="J202"/>
    </row>
    <row r="203" spans="1:10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  <c r="J203"/>
    </row>
    <row r="204" spans="1:10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  <c r="J204"/>
    </row>
    <row r="205" spans="1:10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  <c r="J205"/>
    </row>
    <row r="206" spans="1:10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  <c r="J206"/>
    </row>
    <row r="207" spans="1:10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  <c r="J207"/>
    </row>
    <row r="208" spans="1:10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  <c r="J208"/>
    </row>
    <row r="209" spans="1:10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  <c r="J209"/>
    </row>
    <row r="210" spans="1:10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  <c r="J210"/>
    </row>
    <row r="211" spans="1:10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  <c r="J211"/>
    </row>
    <row r="212" spans="1:10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  <c r="J212"/>
    </row>
    <row r="213" spans="1:10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  <c r="J213"/>
    </row>
    <row r="214" spans="1:10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  <c r="J214"/>
    </row>
    <row r="215" spans="1:10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  <c r="J215"/>
    </row>
    <row r="216" spans="1:10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  <c r="J216"/>
    </row>
    <row r="217" spans="1:10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  <c r="J217"/>
    </row>
    <row r="218" spans="1:10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  <c r="J218"/>
    </row>
    <row r="219" spans="1:10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  <c r="J219"/>
    </row>
    <row r="220" spans="1:10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  <c r="J220"/>
    </row>
    <row r="221" spans="1:10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  <c r="J221"/>
    </row>
    <row r="222" spans="1:10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  <c r="J222"/>
    </row>
    <row r="223" spans="1:10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  <c r="J223"/>
    </row>
    <row r="224" spans="1:10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  <c r="J224"/>
    </row>
    <row r="225" spans="1:10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  <c r="J225"/>
    </row>
    <row r="226" spans="1:10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  <c r="J226"/>
    </row>
    <row r="227" spans="1:10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  <c r="J227"/>
    </row>
    <row r="228" spans="1:10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  <c r="J228"/>
    </row>
    <row r="229" spans="1:10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  <c r="J229"/>
    </row>
    <row r="230" spans="1:10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  <c r="J230"/>
    </row>
    <row r="231" spans="1:10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  <c r="J231"/>
    </row>
    <row r="232" spans="1:10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  <c r="J232"/>
    </row>
    <row r="233" spans="1:10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  <c r="J233"/>
    </row>
    <row r="234" spans="1:10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  <c r="J234"/>
    </row>
    <row r="235" spans="1:10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  <c r="J235"/>
    </row>
    <row r="236" spans="1:10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  <c r="J236"/>
    </row>
    <row r="237" spans="1:10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  <c r="J237"/>
    </row>
    <row r="238" spans="1:10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  <c r="J238"/>
    </row>
    <row r="239" spans="1:10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  <c r="J239"/>
    </row>
    <row r="240" spans="1:10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  <c r="J240"/>
    </row>
    <row r="241" spans="1:10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  <c r="J241"/>
    </row>
    <row r="242" spans="1:10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  <c r="J242"/>
    </row>
    <row r="243" spans="1:10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  <c r="J243"/>
    </row>
    <row r="244" spans="1:10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  <c r="J244"/>
    </row>
    <row r="245" spans="1:10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  <c r="J245"/>
    </row>
    <row r="246" spans="1:10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  <c r="J246"/>
    </row>
    <row r="247" spans="1:10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  <c r="J247"/>
    </row>
    <row r="248" spans="1:10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  <c r="J248"/>
    </row>
    <row r="249" spans="1:10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  <c r="J249"/>
    </row>
    <row r="250" spans="1:10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  <c r="J250"/>
    </row>
    <row r="251" spans="1:10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  <c r="J251"/>
    </row>
    <row r="252" spans="1:10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  <c r="J252"/>
    </row>
    <row r="253" spans="1:10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  <c r="J253"/>
    </row>
    <row r="254" spans="1:10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  <c r="J254"/>
    </row>
    <row r="255" spans="1:10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  <c r="J255"/>
    </row>
    <row r="256" spans="1:10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  <c r="J256"/>
    </row>
    <row r="257" spans="1:10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  <c r="J257"/>
    </row>
    <row r="258" spans="1:10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  <c r="J258"/>
    </row>
    <row r="259" spans="1:10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  <c r="J259"/>
    </row>
    <row r="260" spans="1:10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  <c r="J260"/>
    </row>
    <row r="261" spans="1:10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  <c r="J261"/>
    </row>
    <row r="262" spans="1:10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  <c r="J262"/>
    </row>
    <row r="263" spans="1:10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  <c r="J263"/>
    </row>
    <row r="264" spans="1:10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  <c r="J264"/>
    </row>
    <row r="265" spans="1:10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  <c r="J265"/>
    </row>
    <row r="266" spans="1:10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  <c r="J266"/>
    </row>
    <row r="267" spans="1:10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  <c r="J267"/>
    </row>
    <row r="268" spans="1:10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  <c r="J268"/>
    </row>
    <row r="269" spans="1:10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  <c r="J269"/>
    </row>
    <row r="270" spans="1:10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  <c r="J270"/>
    </row>
    <row r="271" spans="1:10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  <c r="J271"/>
    </row>
    <row r="272" spans="1:10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  <c r="J272"/>
    </row>
    <row r="273" spans="1:10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  <c r="J273"/>
    </row>
    <row r="274" spans="1:10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  <c r="J274"/>
    </row>
    <row r="275" spans="1:10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  <c r="J275"/>
    </row>
    <row r="276" spans="1:10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  <c r="J276"/>
    </row>
    <row r="277" spans="1:10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  <c r="J277"/>
    </row>
    <row r="278" spans="1:10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  <c r="J278"/>
    </row>
    <row r="279" spans="1:10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  <c r="J279"/>
    </row>
    <row r="280" spans="1:10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  <c r="J280"/>
    </row>
    <row r="281" spans="1:10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  <c r="J281"/>
    </row>
    <row r="282" spans="1:10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  <c r="J282"/>
    </row>
    <row r="283" spans="1:10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  <c r="J283"/>
    </row>
    <row r="284" spans="1:10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  <c r="J284"/>
    </row>
    <row r="285" spans="1:10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  <c r="J285"/>
    </row>
    <row r="286" spans="1:10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  <c r="J286"/>
    </row>
    <row r="287" spans="1:10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  <c r="J287"/>
    </row>
    <row r="288" spans="1:10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  <c r="J288"/>
    </row>
    <row r="289" spans="1:10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  <c r="J289"/>
    </row>
    <row r="290" spans="1:10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  <c r="J290"/>
    </row>
    <row r="291" spans="1:10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  <c r="J291"/>
    </row>
    <row r="292" spans="1:10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  <c r="J292"/>
    </row>
    <row r="293" spans="1:10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  <c r="J293"/>
    </row>
    <row r="294" spans="1:10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  <c r="J294"/>
    </row>
    <row r="295" spans="1:10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  <c r="J295"/>
    </row>
    <row r="296" spans="1:10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  <c r="J296"/>
    </row>
    <row r="297" spans="1:10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  <c r="J297"/>
    </row>
    <row r="298" spans="1:10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  <c r="J298"/>
    </row>
    <row r="299" spans="1:10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  <c r="J299"/>
    </row>
    <row r="300" spans="1:10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  <c r="J300"/>
    </row>
    <row r="301" spans="1:10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  <c r="J301"/>
    </row>
    <row r="302" spans="1:10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  <c r="J302"/>
    </row>
    <row r="303" spans="1:10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  <c r="J303"/>
    </row>
    <row r="304" spans="1:10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  <c r="J304"/>
    </row>
    <row r="305" spans="1:10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  <c r="J305"/>
    </row>
    <row r="306" spans="1:10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  <c r="J306"/>
    </row>
    <row r="307" spans="1:10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  <c r="J307"/>
    </row>
    <row r="308" spans="1:10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  <c r="J308"/>
    </row>
    <row r="309" spans="1:10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  <c r="J309"/>
    </row>
    <row r="310" spans="1:10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  <c r="J3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72</v>
      </c>
      <c r="G1" s="2" t="s">
        <v>39</v>
      </c>
      <c r="K1" s="40" t="s">
        <v>2211</v>
      </c>
    </row>
    <row r="2" ht="13.5" customHeight="1">
      <c r="K2" s="41" t="s">
        <v>950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3159</v>
      </c>
      <c r="E6" s="11"/>
      <c r="F6" s="12" t="s">
        <v>1</v>
      </c>
      <c r="G6" s="13">
        <f>SUM(H11:H310)</f>
        <v>50</v>
      </c>
      <c r="H6" s="14" t="s">
        <v>2</v>
      </c>
    </row>
    <row r="7" spans="3:8" ht="17.25">
      <c r="C7" s="42" t="s">
        <v>76</v>
      </c>
      <c r="D7" s="261" t="s">
        <v>3160</v>
      </c>
      <c r="E7" s="11"/>
      <c r="F7" s="16" t="s">
        <v>3</v>
      </c>
      <c r="G7" s="17">
        <f>SUM(K11:K110)</f>
        <v>109900</v>
      </c>
      <c r="H7" s="18" t="s">
        <v>4</v>
      </c>
    </row>
    <row r="8" spans="3:8" ht="17.25">
      <c r="C8" s="42" t="s">
        <v>5</v>
      </c>
      <c r="D8" s="10">
        <v>915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40</v>
      </c>
      <c r="B11" s="20">
        <v>1</v>
      </c>
      <c r="C11" s="45" t="s">
        <v>3161</v>
      </c>
      <c r="D11" s="46" t="s">
        <v>3162</v>
      </c>
      <c r="E11" s="27" t="s">
        <v>238</v>
      </c>
      <c r="F11" s="28">
        <v>2136</v>
      </c>
      <c r="G11" s="28">
        <v>1700</v>
      </c>
      <c r="H11" s="20">
        <v>1</v>
      </c>
      <c r="I11" s="29" t="s">
        <v>153</v>
      </c>
      <c r="J11" s="53" t="s">
        <v>3163</v>
      </c>
      <c r="K11" s="50">
        <f>G11*H11</f>
        <v>1700</v>
      </c>
    </row>
    <row r="12" spans="1:11" ht="15">
      <c r="A12" s="20">
        <v>40</v>
      </c>
      <c r="B12" s="20">
        <v>2</v>
      </c>
      <c r="C12" s="45" t="s">
        <v>3164</v>
      </c>
      <c r="D12" s="46" t="s">
        <v>3165</v>
      </c>
      <c r="E12" s="27" t="s">
        <v>238</v>
      </c>
      <c r="F12" s="28">
        <v>1845</v>
      </c>
      <c r="G12" s="28">
        <v>1500</v>
      </c>
      <c r="H12" s="20">
        <v>1</v>
      </c>
      <c r="I12" s="29" t="s">
        <v>370</v>
      </c>
      <c r="J12" s="53" t="s">
        <v>3166</v>
      </c>
      <c r="K12" s="50">
        <f aca="true" t="shared" si="0" ref="K12:K75">G12*H12</f>
        <v>1500</v>
      </c>
    </row>
    <row r="13" spans="1:11" ht="15">
      <c r="A13" s="20">
        <v>40</v>
      </c>
      <c r="B13" s="20">
        <v>3</v>
      </c>
      <c r="C13" s="45" t="s">
        <v>3167</v>
      </c>
      <c r="D13" s="46" t="s">
        <v>3168</v>
      </c>
      <c r="E13" s="27" t="s">
        <v>238</v>
      </c>
      <c r="F13" s="28">
        <v>2200</v>
      </c>
      <c r="G13" s="28">
        <v>1800</v>
      </c>
      <c r="H13" s="20">
        <v>1</v>
      </c>
      <c r="I13" s="29" t="s">
        <v>370</v>
      </c>
      <c r="J13" s="53" t="s">
        <v>3169</v>
      </c>
      <c r="K13" s="50">
        <f t="shared" si="0"/>
        <v>1800</v>
      </c>
    </row>
    <row r="14" spans="1:11" ht="15">
      <c r="A14" s="20">
        <v>40</v>
      </c>
      <c r="B14" s="20">
        <v>4</v>
      </c>
      <c r="C14" s="45" t="s">
        <v>3170</v>
      </c>
      <c r="D14" s="46" t="s">
        <v>3171</v>
      </c>
      <c r="E14" s="27" t="s">
        <v>188</v>
      </c>
      <c r="F14" s="28">
        <v>5800</v>
      </c>
      <c r="G14" s="28">
        <v>4800</v>
      </c>
      <c r="H14" s="20">
        <v>1</v>
      </c>
      <c r="I14" s="29" t="s">
        <v>116</v>
      </c>
      <c r="J14" s="53" t="s">
        <v>3172</v>
      </c>
      <c r="K14" s="50">
        <f t="shared" si="0"/>
        <v>4800</v>
      </c>
    </row>
    <row r="15" spans="1:11" ht="15">
      <c r="A15" s="20">
        <v>40</v>
      </c>
      <c r="B15" s="20">
        <v>5</v>
      </c>
      <c r="C15" s="45" t="s">
        <v>3173</v>
      </c>
      <c r="D15" s="46" t="s">
        <v>3174</v>
      </c>
      <c r="E15" s="27" t="s">
        <v>188</v>
      </c>
      <c r="F15" s="28">
        <v>3600</v>
      </c>
      <c r="G15" s="28">
        <v>3000</v>
      </c>
      <c r="H15" s="20">
        <v>1</v>
      </c>
      <c r="I15" s="29" t="s">
        <v>370</v>
      </c>
      <c r="J15" s="53" t="s">
        <v>3175</v>
      </c>
      <c r="K15" s="50">
        <f t="shared" si="0"/>
        <v>3000</v>
      </c>
    </row>
    <row r="16" spans="1:11" ht="15">
      <c r="A16" s="20">
        <v>40</v>
      </c>
      <c r="B16" s="20">
        <v>6</v>
      </c>
      <c r="C16" s="45" t="s">
        <v>3176</v>
      </c>
      <c r="D16" s="46" t="s">
        <v>3177</v>
      </c>
      <c r="E16" s="27" t="s">
        <v>238</v>
      </c>
      <c r="F16" s="28">
        <v>2600</v>
      </c>
      <c r="G16" s="28">
        <v>2100</v>
      </c>
      <c r="H16" s="20">
        <v>1</v>
      </c>
      <c r="I16" s="29" t="s">
        <v>370</v>
      </c>
      <c r="J16" s="53" t="s">
        <v>3178</v>
      </c>
      <c r="K16" s="50">
        <f t="shared" si="0"/>
        <v>2100</v>
      </c>
    </row>
    <row r="17" spans="1:11" ht="15">
      <c r="A17" s="20">
        <v>40</v>
      </c>
      <c r="B17" s="20">
        <v>7</v>
      </c>
      <c r="C17" s="45" t="s">
        <v>3179</v>
      </c>
      <c r="D17" s="46" t="s">
        <v>3180</v>
      </c>
      <c r="E17" s="27" t="s">
        <v>238</v>
      </c>
      <c r="F17" s="28">
        <v>3400</v>
      </c>
      <c r="G17" s="28">
        <v>2800</v>
      </c>
      <c r="H17" s="20">
        <v>1</v>
      </c>
      <c r="I17" s="29" t="s">
        <v>370</v>
      </c>
      <c r="J17" s="53" t="s">
        <v>3181</v>
      </c>
      <c r="K17" s="50">
        <f t="shared" si="0"/>
        <v>2800</v>
      </c>
    </row>
    <row r="18" spans="1:11" ht="15">
      <c r="A18" s="20">
        <v>40</v>
      </c>
      <c r="B18" s="20">
        <v>8</v>
      </c>
      <c r="C18" s="45" t="s">
        <v>3182</v>
      </c>
      <c r="D18" s="46" t="s">
        <v>3183</v>
      </c>
      <c r="E18" s="27" t="s">
        <v>238</v>
      </c>
      <c r="F18" s="28">
        <v>2400</v>
      </c>
      <c r="G18" s="28">
        <v>2000</v>
      </c>
      <c r="H18" s="20">
        <v>1</v>
      </c>
      <c r="I18" s="29" t="s">
        <v>153</v>
      </c>
      <c r="J18" s="53" t="s">
        <v>3184</v>
      </c>
      <c r="K18" s="50">
        <f t="shared" si="0"/>
        <v>2000</v>
      </c>
    </row>
    <row r="19" spans="1:11" ht="15">
      <c r="A19" s="20">
        <v>40</v>
      </c>
      <c r="B19" s="20">
        <v>9</v>
      </c>
      <c r="C19" s="45" t="s">
        <v>3185</v>
      </c>
      <c r="D19" s="46" t="s">
        <v>3186</v>
      </c>
      <c r="E19" s="27" t="s">
        <v>238</v>
      </c>
      <c r="F19" s="28">
        <v>2400</v>
      </c>
      <c r="G19" s="28">
        <v>2000</v>
      </c>
      <c r="H19" s="20">
        <v>1</v>
      </c>
      <c r="I19" s="29" t="s">
        <v>153</v>
      </c>
      <c r="J19" s="53" t="s">
        <v>3187</v>
      </c>
      <c r="K19" s="50">
        <f t="shared" si="0"/>
        <v>2000</v>
      </c>
    </row>
    <row r="20" spans="1:11" ht="15">
      <c r="A20" s="20">
        <v>40</v>
      </c>
      <c r="B20" s="20">
        <v>10</v>
      </c>
      <c r="C20" s="45" t="s">
        <v>3188</v>
      </c>
      <c r="D20" s="46" t="s">
        <v>3189</v>
      </c>
      <c r="E20" s="27" t="s">
        <v>188</v>
      </c>
      <c r="F20" s="28">
        <v>4100</v>
      </c>
      <c r="G20" s="28">
        <v>3400</v>
      </c>
      <c r="H20" s="20">
        <v>1</v>
      </c>
      <c r="I20" s="29" t="s">
        <v>153</v>
      </c>
      <c r="J20" s="53" t="s">
        <v>3190</v>
      </c>
      <c r="K20" s="50">
        <f t="shared" si="0"/>
        <v>3400</v>
      </c>
    </row>
    <row r="21" spans="1:11" ht="15">
      <c r="A21" s="20">
        <v>40</v>
      </c>
      <c r="B21" s="20">
        <v>11</v>
      </c>
      <c r="C21" s="45" t="s">
        <v>3191</v>
      </c>
      <c r="D21" s="46" t="s">
        <v>3192</v>
      </c>
      <c r="E21" s="27" t="s">
        <v>188</v>
      </c>
      <c r="F21" s="28">
        <v>6000</v>
      </c>
      <c r="G21" s="28">
        <v>5000</v>
      </c>
      <c r="H21" s="20">
        <v>1</v>
      </c>
      <c r="I21" s="29" t="s">
        <v>153</v>
      </c>
      <c r="J21" s="53" t="s">
        <v>3193</v>
      </c>
      <c r="K21" s="50">
        <f t="shared" si="0"/>
        <v>5000</v>
      </c>
    </row>
    <row r="22" spans="1:11" ht="15">
      <c r="A22" s="20">
        <v>40</v>
      </c>
      <c r="B22" s="20">
        <v>12</v>
      </c>
      <c r="C22" s="45" t="s">
        <v>3194</v>
      </c>
      <c r="D22" s="46" t="s">
        <v>3195</v>
      </c>
      <c r="E22" s="27" t="s">
        <v>188</v>
      </c>
      <c r="F22" s="28">
        <v>8000</v>
      </c>
      <c r="G22" s="28">
        <v>6700</v>
      </c>
      <c r="H22" s="20">
        <v>1</v>
      </c>
      <c r="I22" s="29" t="s">
        <v>153</v>
      </c>
      <c r="J22" s="53" t="s">
        <v>3196</v>
      </c>
      <c r="K22" s="50">
        <f t="shared" si="0"/>
        <v>6700</v>
      </c>
    </row>
    <row r="23" spans="1:11" ht="15">
      <c r="A23" s="20">
        <v>40</v>
      </c>
      <c r="B23" s="20">
        <v>13</v>
      </c>
      <c r="C23" s="45" t="s">
        <v>3197</v>
      </c>
      <c r="D23" s="46" t="s">
        <v>3198</v>
      </c>
      <c r="E23" s="27" t="s">
        <v>238</v>
      </c>
      <c r="F23" s="28">
        <v>1600</v>
      </c>
      <c r="G23" s="28">
        <v>1300</v>
      </c>
      <c r="H23" s="20">
        <v>1</v>
      </c>
      <c r="I23" s="29" t="s">
        <v>153</v>
      </c>
      <c r="J23" s="53" t="s">
        <v>3199</v>
      </c>
      <c r="K23" s="50">
        <f t="shared" si="0"/>
        <v>1300</v>
      </c>
    </row>
    <row r="24" spans="1:11" ht="15">
      <c r="A24" s="20">
        <v>40</v>
      </c>
      <c r="B24" s="20">
        <v>14</v>
      </c>
      <c r="C24" s="45" t="s">
        <v>3200</v>
      </c>
      <c r="D24" s="46" t="s">
        <v>3201</v>
      </c>
      <c r="E24" s="27" t="s">
        <v>188</v>
      </c>
      <c r="F24" s="28">
        <v>8000</v>
      </c>
      <c r="G24" s="28">
        <v>6700</v>
      </c>
      <c r="H24" s="20">
        <v>1</v>
      </c>
      <c r="I24" s="29" t="s">
        <v>153</v>
      </c>
      <c r="J24" s="53" t="s">
        <v>3202</v>
      </c>
      <c r="K24" s="50">
        <f t="shared" si="0"/>
        <v>6700</v>
      </c>
    </row>
    <row r="25" spans="1:11" ht="15">
      <c r="A25" s="20">
        <v>40</v>
      </c>
      <c r="B25" s="20">
        <v>15</v>
      </c>
      <c r="C25" s="45" t="s">
        <v>3203</v>
      </c>
      <c r="D25" s="46" t="s">
        <v>3204</v>
      </c>
      <c r="E25" s="27" t="s">
        <v>238</v>
      </c>
      <c r="F25" s="28">
        <v>1800</v>
      </c>
      <c r="G25" s="28">
        <v>1500</v>
      </c>
      <c r="H25" s="20">
        <v>1</v>
      </c>
      <c r="I25" s="29" t="s">
        <v>153</v>
      </c>
      <c r="J25" s="53" t="s">
        <v>3205</v>
      </c>
      <c r="K25" s="50">
        <f t="shared" si="0"/>
        <v>1500</v>
      </c>
    </row>
    <row r="26" spans="1:11" ht="15">
      <c r="A26" s="20">
        <v>40</v>
      </c>
      <c r="B26" s="20">
        <v>16</v>
      </c>
      <c r="C26" s="45" t="s">
        <v>3206</v>
      </c>
      <c r="D26" s="46" t="s">
        <v>3207</v>
      </c>
      <c r="E26" s="27" t="s">
        <v>188</v>
      </c>
      <c r="F26" s="28">
        <v>3000</v>
      </c>
      <c r="G26" s="28">
        <v>2500</v>
      </c>
      <c r="H26" s="20">
        <v>1</v>
      </c>
      <c r="I26" s="29" t="s">
        <v>153</v>
      </c>
      <c r="J26" s="53" t="s">
        <v>3208</v>
      </c>
      <c r="K26" s="50">
        <f t="shared" si="0"/>
        <v>2500</v>
      </c>
    </row>
    <row r="27" spans="1:11" ht="15">
      <c r="A27" s="20">
        <v>40</v>
      </c>
      <c r="B27" s="20">
        <v>17</v>
      </c>
      <c r="C27" s="45" t="s">
        <v>3209</v>
      </c>
      <c r="D27" s="46" t="s">
        <v>3210</v>
      </c>
      <c r="E27" s="27" t="s">
        <v>238</v>
      </c>
      <c r="F27" s="28">
        <v>3200</v>
      </c>
      <c r="G27" s="28">
        <v>2600</v>
      </c>
      <c r="H27" s="20">
        <v>1</v>
      </c>
      <c r="I27" s="29" t="s">
        <v>153</v>
      </c>
      <c r="J27" s="53" t="s">
        <v>3211</v>
      </c>
      <c r="K27" s="50">
        <f t="shared" si="0"/>
        <v>2600</v>
      </c>
    </row>
    <row r="28" spans="1:11" ht="15">
      <c r="A28" s="20">
        <v>40</v>
      </c>
      <c r="B28" s="20">
        <v>18</v>
      </c>
      <c r="C28" s="45" t="s">
        <v>3212</v>
      </c>
      <c r="D28" s="46" t="s">
        <v>3213</v>
      </c>
      <c r="E28" s="27" t="s">
        <v>188</v>
      </c>
      <c r="F28" s="20">
        <v>3400</v>
      </c>
      <c r="G28" s="20">
        <v>2800</v>
      </c>
      <c r="H28" s="20">
        <v>1</v>
      </c>
      <c r="I28" s="29" t="s">
        <v>728</v>
      </c>
      <c r="J28" s="53" t="s">
        <v>3214</v>
      </c>
      <c r="K28" s="50">
        <f t="shared" si="0"/>
        <v>2800</v>
      </c>
    </row>
    <row r="29" spans="1:11" ht="15">
      <c r="A29" s="20">
        <v>40</v>
      </c>
      <c r="B29" s="20">
        <v>19</v>
      </c>
      <c r="C29" s="45" t="s">
        <v>3215</v>
      </c>
      <c r="D29" s="46" t="s">
        <v>3216</v>
      </c>
      <c r="E29" s="27" t="s">
        <v>188</v>
      </c>
      <c r="F29" s="28">
        <v>400</v>
      </c>
      <c r="G29" s="28">
        <v>300</v>
      </c>
      <c r="H29" s="20">
        <v>1</v>
      </c>
      <c r="I29" s="29" t="s">
        <v>156</v>
      </c>
      <c r="J29" s="53" t="s">
        <v>3217</v>
      </c>
      <c r="K29" s="50">
        <f t="shared" si="0"/>
        <v>300</v>
      </c>
    </row>
    <row r="30" spans="1:11" ht="15">
      <c r="A30" s="20">
        <v>40</v>
      </c>
      <c r="B30" s="20">
        <v>20</v>
      </c>
      <c r="C30" s="45" t="s">
        <v>3218</v>
      </c>
      <c r="D30" s="46" t="s">
        <v>3219</v>
      </c>
      <c r="E30" s="27" t="s">
        <v>188</v>
      </c>
      <c r="F30" s="28">
        <v>5000</v>
      </c>
      <c r="G30" s="28">
        <v>4200</v>
      </c>
      <c r="H30" s="20">
        <v>1</v>
      </c>
      <c r="I30" s="29" t="s">
        <v>92</v>
      </c>
      <c r="J30" s="53" t="s">
        <v>3220</v>
      </c>
      <c r="K30" s="50">
        <f t="shared" si="0"/>
        <v>4200</v>
      </c>
    </row>
    <row r="31" spans="1:11" ht="15">
      <c r="A31" s="20">
        <v>40</v>
      </c>
      <c r="B31" s="20">
        <v>21</v>
      </c>
      <c r="C31" s="45" t="s">
        <v>3221</v>
      </c>
      <c r="D31" s="46" t="s">
        <v>3222</v>
      </c>
      <c r="E31" s="27" t="s">
        <v>238</v>
      </c>
      <c r="F31" s="28">
        <v>3600</v>
      </c>
      <c r="G31" s="28">
        <v>3000</v>
      </c>
      <c r="H31" s="20">
        <v>1</v>
      </c>
      <c r="I31" s="29" t="s">
        <v>153</v>
      </c>
      <c r="J31" s="53" t="s">
        <v>3223</v>
      </c>
      <c r="K31" s="50">
        <f t="shared" si="0"/>
        <v>3000</v>
      </c>
    </row>
    <row r="32" spans="1:11" ht="15">
      <c r="A32" s="20">
        <v>40</v>
      </c>
      <c r="B32" s="20">
        <v>22</v>
      </c>
      <c r="C32" s="45" t="s">
        <v>3224</v>
      </c>
      <c r="D32" s="46" t="s">
        <v>3225</v>
      </c>
      <c r="E32" s="27" t="s">
        <v>188</v>
      </c>
      <c r="F32" s="28">
        <v>600</v>
      </c>
      <c r="G32" s="28">
        <v>500</v>
      </c>
      <c r="H32" s="20">
        <v>1</v>
      </c>
      <c r="I32" s="29" t="s">
        <v>92</v>
      </c>
      <c r="J32" s="53" t="s">
        <v>3226</v>
      </c>
      <c r="K32" s="50">
        <f t="shared" si="0"/>
        <v>500</v>
      </c>
    </row>
    <row r="33" spans="1:11" ht="15">
      <c r="A33" s="20">
        <v>40</v>
      </c>
      <c r="B33" s="20">
        <v>23</v>
      </c>
      <c r="C33" s="45" t="s">
        <v>3227</v>
      </c>
      <c r="D33" s="46" t="s">
        <v>3228</v>
      </c>
      <c r="E33" s="27" t="s">
        <v>238</v>
      </c>
      <c r="F33" s="28">
        <v>2000</v>
      </c>
      <c r="G33" s="28">
        <v>1600</v>
      </c>
      <c r="H33" s="20">
        <v>1</v>
      </c>
      <c r="I33" s="29" t="s">
        <v>92</v>
      </c>
      <c r="J33" s="53" t="s">
        <v>3229</v>
      </c>
      <c r="K33" s="50">
        <f t="shared" si="0"/>
        <v>1600</v>
      </c>
    </row>
    <row r="34" spans="1:11" ht="15">
      <c r="A34" s="20">
        <v>40</v>
      </c>
      <c r="B34" s="20">
        <v>24</v>
      </c>
      <c r="C34" s="45" t="s">
        <v>3230</v>
      </c>
      <c r="D34" s="46" t="s">
        <v>3231</v>
      </c>
      <c r="E34" s="27" t="s">
        <v>188</v>
      </c>
      <c r="F34" s="28">
        <v>4000</v>
      </c>
      <c r="G34" s="28">
        <v>3300</v>
      </c>
      <c r="H34" s="20">
        <v>1</v>
      </c>
      <c r="I34" s="29" t="s">
        <v>728</v>
      </c>
      <c r="J34" s="53" t="s">
        <v>3232</v>
      </c>
      <c r="K34" s="50">
        <f t="shared" si="0"/>
        <v>3300</v>
      </c>
    </row>
    <row r="35" spans="1:11" ht="15">
      <c r="A35" s="20">
        <v>40</v>
      </c>
      <c r="B35" s="20">
        <v>25</v>
      </c>
      <c r="C35" s="45" t="s">
        <v>3233</v>
      </c>
      <c r="D35" s="46" t="s">
        <v>3234</v>
      </c>
      <c r="E35" s="27" t="s">
        <v>188</v>
      </c>
      <c r="F35" s="28">
        <v>600</v>
      </c>
      <c r="G35" s="28">
        <v>500</v>
      </c>
      <c r="H35" s="20">
        <v>1</v>
      </c>
      <c r="I35" s="29" t="s">
        <v>92</v>
      </c>
      <c r="J35" s="53" t="s">
        <v>3235</v>
      </c>
      <c r="K35" s="50">
        <f t="shared" si="0"/>
        <v>500</v>
      </c>
    </row>
    <row r="36" spans="1:11" ht="15">
      <c r="A36" s="20">
        <v>40</v>
      </c>
      <c r="B36" s="20">
        <v>26</v>
      </c>
      <c r="C36" s="45" t="s">
        <v>3236</v>
      </c>
      <c r="D36" s="46" t="s">
        <v>3237</v>
      </c>
      <c r="E36" s="27" t="s">
        <v>188</v>
      </c>
      <c r="F36" s="28">
        <v>1800</v>
      </c>
      <c r="G36" s="28">
        <v>1500</v>
      </c>
      <c r="H36" s="20">
        <v>1</v>
      </c>
      <c r="I36" s="29" t="s">
        <v>728</v>
      </c>
      <c r="J36" s="53" t="s">
        <v>3238</v>
      </c>
      <c r="K36" s="50">
        <f t="shared" si="0"/>
        <v>1500</v>
      </c>
    </row>
    <row r="37" spans="1:11" ht="15">
      <c r="A37" s="20">
        <v>40</v>
      </c>
      <c r="B37" s="20">
        <v>27</v>
      </c>
      <c r="C37" s="45" t="s">
        <v>3239</v>
      </c>
      <c r="D37" s="46" t="s">
        <v>3240</v>
      </c>
      <c r="E37" s="27" t="s">
        <v>188</v>
      </c>
      <c r="F37" s="28">
        <v>700</v>
      </c>
      <c r="G37" s="28">
        <v>500</v>
      </c>
      <c r="H37" s="20">
        <v>1</v>
      </c>
      <c r="I37" s="29" t="s">
        <v>92</v>
      </c>
      <c r="J37" s="53" t="s">
        <v>3241</v>
      </c>
      <c r="K37" s="50">
        <f t="shared" si="0"/>
        <v>500</v>
      </c>
    </row>
    <row r="38" spans="1:11" ht="15">
      <c r="A38" s="20">
        <v>40</v>
      </c>
      <c r="B38" s="20">
        <v>28</v>
      </c>
      <c r="C38" s="45" t="s">
        <v>3242</v>
      </c>
      <c r="D38" s="46" t="s">
        <v>3243</v>
      </c>
      <c r="E38" s="27" t="s">
        <v>188</v>
      </c>
      <c r="F38" s="20">
        <v>600</v>
      </c>
      <c r="G38" s="20">
        <v>500</v>
      </c>
      <c r="H38" s="20">
        <v>5</v>
      </c>
      <c r="I38" s="29" t="s">
        <v>728</v>
      </c>
      <c r="J38" s="53" t="s">
        <v>3244</v>
      </c>
      <c r="K38" s="50">
        <f t="shared" si="0"/>
        <v>2500</v>
      </c>
    </row>
    <row r="39" spans="1:11" ht="15">
      <c r="A39" s="20">
        <v>40</v>
      </c>
      <c r="B39" s="20">
        <v>29</v>
      </c>
      <c r="C39" s="45" t="s">
        <v>3245</v>
      </c>
      <c r="D39" s="46" t="s">
        <v>3246</v>
      </c>
      <c r="E39" s="27" t="s">
        <v>188</v>
      </c>
      <c r="F39" s="28">
        <v>2200</v>
      </c>
      <c r="G39" s="28">
        <v>1800</v>
      </c>
      <c r="H39" s="20">
        <v>5</v>
      </c>
      <c r="I39" s="29" t="s">
        <v>728</v>
      </c>
      <c r="J39" s="53" t="s">
        <v>3247</v>
      </c>
      <c r="K39" s="50">
        <f t="shared" si="0"/>
        <v>9000</v>
      </c>
    </row>
    <row r="40" spans="1:11" ht="15">
      <c r="A40" s="20">
        <v>40</v>
      </c>
      <c r="B40" s="20">
        <v>30</v>
      </c>
      <c r="C40" s="45" t="s">
        <v>3248</v>
      </c>
      <c r="D40" s="46" t="s">
        <v>3249</v>
      </c>
      <c r="E40" s="27" t="s">
        <v>188</v>
      </c>
      <c r="F40" s="28">
        <v>700</v>
      </c>
      <c r="G40" s="28">
        <v>500</v>
      </c>
      <c r="H40" s="20">
        <v>1</v>
      </c>
      <c r="I40" s="29" t="s">
        <v>87</v>
      </c>
      <c r="J40" s="53" t="s">
        <v>3250</v>
      </c>
      <c r="K40" s="50">
        <f t="shared" si="0"/>
        <v>500</v>
      </c>
    </row>
    <row r="41" spans="1:11" ht="15">
      <c r="A41" s="20">
        <v>40</v>
      </c>
      <c r="B41" s="20">
        <v>31</v>
      </c>
      <c r="C41" s="45" t="s">
        <v>3251</v>
      </c>
      <c r="D41" s="46" t="s">
        <v>3252</v>
      </c>
      <c r="E41" s="27" t="s">
        <v>188</v>
      </c>
      <c r="F41" s="28">
        <v>4000</v>
      </c>
      <c r="G41" s="28">
        <v>3300</v>
      </c>
      <c r="H41" s="20">
        <v>1</v>
      </c>
      <c r="I41" s="29" t="s">
        <v>728</v>
      </c>
      <c r="J41" s="53" t="s">
        <v>3253</v>
      </c>
      <c r="K41" s="50">
        <f t="shared" si="0"/>
        <v>3300</v>
      </c>
    </row>
    <row r="42" spans="1:11" ht="15">
      <c r="A42" s="20">
        <v>40</v>
      </c>
      <c r="B42" s="20">
        <v>32</v>
      </c>
      <c r="C42" s="45" t="s">
        <v>3254</v>
      </c>
      <c r="D42" s="46" t="s">
        <v>3255</v>
      </c>
      <c r="E42" s="27" t="s">
        <v>238</v>
      </c>
      <c r="F42" s="28">
        <v>3200</v>
      </c>
      <c r="G42" s="28">
        <v>2600</v>
      </c>
      <c r="H42" s="20">
        <v>5</v>
      </c>
      <c r="I42" s="29" t="s">
        <v>153</v>
      </c>
      <c r="J42" s="53" t="s">
        <v>3256</v>
      </c>
      <c r="K42" s="50">
        <f t="shared" si="0"/>
        <v>13000</v>
      </c>
    </row>
    <row r="43" spans="1:11" ht="15">
      <c r="A43" s="20">
        <v>40</v>
      </c>
      <c r="B43" s="20">
        <v>33</v>
      </c>
      <c r="C43" s="45" t="s">
        <v>3257</v>
      </c>
      <c r="D43" s="46" t="s">
        <v>3258</v>
      </c>
      <c r="E43" s="27" t="s">
        <v>188</v>
      </c>
      <c r="F43" s="28">
        <v>700</v>
      </c>
      <c r="G43" s="28">
        <v>500</v>
      </c>
      <c r="H43" s="20">
        <v>1</v>
      </c>
      <c r="I43" s="29" t="s">
        <v>87</v>
      </c>
      <c r="J43" s="53" t="s">
        <v>3259</v>
      </c>
      <c r="K43" s="50">
        <f t="shared" si="0"/>
        <v>500</v>
      </c>
    </row>
    <row r="44" spans="1:11" ht="15">
      <c r="A44" s="20">
        <v>40</v>
      </c>
      <c r="B44" s="20">
        <v>34</v>
      </c>
      <c r="C44" s="45" t="s">
        <v>3260</v>
      </c>
      <c r="D44" s="46" t="s">
        <v>3261</v>
      </c>
      <c r="E44" s="27" t="s">
        <v>188</v>
      </c>
      <c r="F44" s="28">
        <v>2800</v>
      </c>
      <c r="G44" s="28">
        <v>2300</v>
      </c>
      <c r="H44" s="20">
        <v>5</v>
      </c>
      <c r="I44" s="29" t="s">
        <v>92</v>
      </c>
      <c r="J44" s="53" t="s">
        <v>3262</v>
      </c>
      <c r="K44" s="50">
        <f t="shared" si="0"/>
        <v>11500</v>
      </c>
    </row>
    <row r="45" spans="1:11" ht="15">
      <c r="A45" s="20"/>
      <c r="B45" s="20">
        <v>35</v>
      </c>
      <c r="C45" s="45"/>
      <c r="D45" s="46"/>
      <c r="E45" s="27"/>
      <c r="F45" s="28"/>
      <c r="G45" s="28"/>
      <c r="H45" s="20"/>
      <c r="I45" s="29"/>
      <c r="J45" s="53"/>
      <c r="K45" s="50">
        <f t="shared" si="0"/>
        <v>0</v>
      </c>
    </row>
    <row r="46" spans="1:11" ht="15">
      <c r="A46" s="20"/>
      <c r="B46" s="20">
        <v>36</v>
      </c>
      <c r="C46" s="45"/>
      <c r="D46" s="46"/>
      <c r="E46" s="27"/>
      <c r="F46" s="28"/>
      <c r="G46" s="28"/>
      <c r="H46" s="20"/>
      <c r="I46" s="29"/>
      <c r="J46" s="53"/>
      <c r="K46" s="50">
        <f t="shared" si="0"/>
        <v>0</v>
      </c>
    </row>
    <row r="47" spans="1:11" ht="15">
      <c r="A47" s="20"/>
      <c r="B47" s="20">
        <v>37</v>
      </c>
      <c r="C47" s="45"/>
      <c r="D47" s="46"/>
      <c r="E47" s="27"/>
      <c r="F47" s="28"/>
      <c r="G47" s="28"/>
      <c r="H47" s="20"/>
      <c r="I47" s="29"/>
      <c r="J47" s="53"/>
      <c r="K47" s="50">
        <f t="shared" si="0"/>
        <v>0</v>
      </c>
    </row>
    <row r="48" spans="1:11" ht="15">
      <c r="A48" s="20"/>
      <c r="B48" s="20">
        <v>38</v>
      </c>
      <c r="C48" s="45"/>
      <c r="D48" s="46"/>
      <c r="E48" s="27"/>
      <c r="F48" s="28"/>
      <c r="G48" s="28"/>
      <c r="H48" s="20"/>
      <c r="I48" s="29"/>
      <c r="J48" s="53"/>
      <c r="K48" s="50">
        <f t="shared" si="0"/>
        <v>0</v>
      </c>
    </row>
    <row r="49" spans="1:11" ht="15">
      <c r="A49" s="20"/>
      <c r="B49" s="20">
        <v>39</v>
      </c>
      <c r="C49" s="45"/>
      <c r="D49" s="46"/>
      <c r="E49" s="27"/>
      <c r="F49" s="28"/>
      <c r="G49" s="28"/>
      <c r="H49" s="20"/>
      <c r="I49" s="29"/>
      <c r="J49" s="53"/>
      <c r="K49" s="50">
        <f t="shared" si="0"/>
        <v>0</v>
      </c>
    </row>
    <row r="50" spans="1:11" ht="15">
      <c r="A50" s="20"/>
      <c r="B50" s="20">
        <v>40</v>
      </c>
      <c r="C50" s="45"/>
      <c r="D50" s="46"/>
      <c r="E50" s="27"/>
      <c r="F50" s="28"/>
      <c r="G50" s="28"/>
      <c r="H50" s="20"/>
      <c r="I50" s="29"/>
      <c r="J50" s="53"/>
      <c r="K50" s="50">
        <f t="shared" si="0"/>
        <v>0</v>
      </c>
    </row>
    <row r="51" spans="1:11" ht="15">
      <c r="A51" s="20"/>
      <c r="B51" s="20">
        <v>41</v>
      </c>
      <c r="C51" s="45"/>
      <c r="D51" s="46"/>
      <c r="E51" s="27"/>
      <c r="F51" s="28"/>
      <c r="G51" s="28"/>
      <c r="H51" s="20"/>
      <c r="I51" s="29"/>
      <c r="J51" s="53"/>
      <c r="K51" s="50">
        <f t="shared" si="0"/>
        <v>0</v>
      </c>
    </row>
    <row r="52" spans="1:11" ht="15">
      <c r="A52" s="20"/>
      <c r="B52" s="20">
        <v>42</v>
      </c>
      <c r="C52" s="45"/>
      <c r="D52" s="46"/>
      <c r="E52" s="27"/>
      <c r="F52" s="28"/>
      <c r="G52" s="28"/>
      <c r="H52" s="20"/>
      <c r="I52" s="29"/>
      <c r="J52" s="53"/>
      <c r="K52" s="50">
        <f t="shared" si="0"/>
        <v>0</v>
      </c>
    </row>
    <row r="53" spans="1:11" ht="15">
      <c r="A53" s="20"/>
      <c r="B53" s="20">
        <v>43</v>
      </c>
      <c r="C53" s="45"/>
      <c r="D53" s="46"/>
      <c r="E53" s="27"/>
      <c r="F53" s="20"/>
      <c r="G53" s="20"/>
      <c r="H53" s="20"/>
      <c r="I53" s="29"/>
      <c r="J53" s="53"/>
      <c r="K53" s="50">
        <f t="shared" si="0"/>
        <v>0</v>
      </c>
    </row>
    <row r="54" spans="1:11" ht="15">
      <c r="A54" s="20"/>
      <c r="B54" s="20">
        <v>44</v>
      </c>
      <c r="C54" s="45"/>
      <c r="D54" s="46"/>
      <c r="E54" s="27"/>
      <c r="F54" s="28"/>
      <c r="G54" s="28"/>
      <c r="H54" s="20"/>
      <c r="I54" s="29"/>
      <c r="J54" s="53"/>
      <c r="K54" s="50">
        <f t="shared" si="0"/>
        <v>0</v>
      </c>
    </row>
    <row r="55" spans="1:11" ht="15">
      <c r="A55" s="20"/>
      <c r="B55" s="20">
        <v>45</v>
      </c>
      <c r="C55" s="45"/>
      <c r="D55" s="46"/>
      <c r="E55" s="27"/>
      <c r="F55" s="28"/>
      <c r="G55" s="28"/>
      <c r="H55" s="20"/>
      <c r="I55" s="29"/>
      <c r="J55" s="53"/>
      <c r="K55" s="50">
        <f t="shared" si="0"/>
        <v>0</v>
      </c>
    </row>
    <row r="56" spans="1:11" ht="15">
      <c r="A56" s="20"/>
      <c r="B56" s="20">
        <v>46</v>
      </c>
      <c r="C56" s="45"/>
      <c r="D56" s="46"/>
      <c r="E56" s="27"/>
      <c r="F56" s="28"/>
      <c r="G56" s="28"/>
      <c r="H56" s="20"/>
      <c r="I56" s="29"/>
      <c r="J56" s="53"/>
      <c r="K56" s="50">
        <f t="shared" si="0"/>
        <v>0</v>
      </c>
    </row>
    <row r="57" spans="1:11" ht="15">
      <c r="A57" s="20"/>
      <c r="B57" s="20">
        <v>47</v>
      </c>
      <c r="C57" s="45"/>
      <c r="D57" s="46"/>
      <c r="E57" s="27"/>
      <c r="F57" s="28"/>
      <c r="G57" s="28"/>
      <c r="H57" s="20"/>
      <c r="I57" s="29"/>
      <c r="J57" s="53"/>
      <c r="K57" s="50">
        <f t="shared" si="0"/>
        <v>0</v>
      </c>
    </row>
    <row r="58" spans="1:11" ht="15">
      <c r="A58" s="20"/>
      <c r="B58" s="20">
        <v>48</v>
      </c>
      <c r="C58" s="45"/>
      <c r="D58" s="46"/>
      <c r="E58" s="27"/>
      <c r="F58" s="28"/>
      <c r="G58" s="28"/>
      <c r="H58" s="20"/>
      <c r="I58" s="29"/>
      <c r="J58" s="53"/>
      <c r="K58" s="50">
        <f t="shared" si="0"/>
        <v>0</v>
      </c>
    </row>
    <row r="59" spans="1:11" ht="15">
      <c r="A59" s="20"/>
      <c r="B59" s="20">
        <v>49</v>
      </c>
      <c r="C59" s="45"/>
      <c r="D59" s="46"/>
      <c r="E59" s="27"/>
      <c r="F59" s="28"/>
      <c r="G59" s="28"/>
      <c r="H59" s="20"/>
      <c r="I59" s="29"/>
      <c r="J59" s="53"/>
      <c r="K59" s="50">
        <f t="shared" si="0"/>
        <v>0</v>
      </c>
    </row>
    <row r="60" spans="1:11" ht="15">
      <c r="A60" s="20"/>
      <c r="B60" s="20">
        <v>50</v>
      </c>
      <c r="C60" s="45"/>
      <c r="D60" s="46"/>
      <c r="E60" s="27"/>
      <c r="F60" s="28"/>
      <c r="G60" s="28"/>
      <c r="H60" s="20"/>
      <c r="I60" s="29"/>
      <c r="J60" s="53"/>
      <c r="K60" s="50">
        <f t="shared" si="0"/>
        <v>0</v>
      </c>
    </row>
    <row r="61" spans="1:11" ht="15">
      <c r="A61" s="20"/>
      <c r="B61" s="20">
        <v>51</v>
      </c>
      <c r="C61" s="45"/>
      <c r="D61" s="46"/>
      <c r="E61" s="27"/>
      <c r="F61" s="20"/>
      <c r="G61" s="20"/>
      <c r="H61" s="20"/>
      <c r="I61" s="29"/>
      <c r="J61" s="53"/>
      <c r="K61" s="50">
        <f t="shared" si="0"/>
        <v>0</v>
      </c>
    </row>
    <row r="62" spans="1:11" ht="15">
      <c r="A62" s="20"/>
      <c r="B62" s="20">
        <v>52</v>
      </c>
      <c r="C62" s="45"/>
      <c r="D62" s="46"/>
      <c r="E62" s="27"/>
      <c r="F62" s="28"/>
      <c r="G62" s="28"/>
      <c r="H62" s="20"/>
      <c r="I62" s="29"/>
      <c r="J62" s="53"/>
      <c r="K62" s="50">
        <f t="shared" si="0"/>
        <v>0</v>
      </c>
    </row>
    <row r="63" spans="1:11" ht="15">
      <c r="A63" s="20"/>
      <c r="B63" s="20">
        <v>53</v>
      </c>
      <c r="C63" s="45"/>
      <c r="D63" s="46"/>
      <c r="E63" s="27"/>
      <c r="F63" s="28"/>
      <c r="G63" s="28"/>
      <c r="H63" s="20"/>
      <c r="I63" s="29"/>
      <c r="J63" s="53"/>
      <c r="K63" s="50">
        <f t="shared" si="0"/>
        <v>0</v>
      </c>
    </row>
    <row r="64" spans="1:11" ht="15">
      <c r="A64" s="20"/>
      <c r="B64" s="20">
        <v>54</v>
      </c>
      <c r="C64" s="45"/>
      <c r="D64" s="46"/>
      <c r="E64" s="27"/>
      <c r="F64" s="20"/>
      <c r="G64" s="20"/>
      <c r="H64" s="20"/>
      <c r="I64" s="29"/>
      <c r="J64" s="53"/>
      <c r="K64" s="50">
        <f t="shared" si="0"/>
        <v>0</v>
      </c>
    </row>
    <row r="65" spans="1:11" ht="15">
      <c r="A65" s="20"/>
      <c r="B65" s="20">
        <v>55</v>
      </c>
      <c r="C65" s="45"/>
      <c r="D65" s="46"/>
      <c r="E65" s="27"/>
      <c r="F65" s="28"/>
      <c r="G65" s="28"/>
      <c r="H65" s="20"/>
      <c r="I65" s="29"/>
      <c r="J65" s="53"/>
      <c r="K65" s="50">
        <f t="shared" si="0"/>
        <v>0</v>
      </c>
    </row>
    <row r="66" spans="1:11" ht="15">
      <c r="A66" s="20"/>
      <c r="B66" s="20">
        <v>56</v>
      </c>
      <c r="C66" s="45"/>
      <c r="D66" s="46"/>
      <c r="E66" s="27"/>
      <c r="F66" s="28"/>
      <c r="G66" s="28"/>
      <c r="H66" s="20"/>
      <c r="I66" s="37"/>
      <c r="J66" s="53"/>
      <c r="K66" s="50">
        <f t="shared" si="0"/>
        <v>0</v>
      </c>
    </row>
    <row r="67" spans="1:11" ht="15">
      <c r="A67" s="20"/>
      <c r="B67" s="20">
        <v>57</v>
      </c>
      <c r="C67" s="45"/>
      <c r="D67" s="46"/>
      <c r="E67" s="27"/>
      <c r="F67" s="28"/>
      <c r="G67" s="28"/>
      <c r="H67" s="20"/>
      <c r="I67" s="29"/>
      <c r="J67" s="53"/>
      <c r="K67" s="50">
        <f t="shared" si="0"/>
        <v>0</v>
      </c>
    </row>
    <row r="68" spans="1:11" ht="15">
      <c r="A68" s="20"/>
      <c r="B68" s="20">
        <v>58</v>
      </c>
      <c r="C68" s="45"/>
      <c r="D68" s="46"/>
      <c r="E68" s="27"/>
      <c r="F68" s="28"/>
      <c r="G68" s="28"/>
      <c r="H68" s="20"/>
      <c r="I68" s="29"/>
      <c r="J68" s="53"/>
      <c r="K68" s="50">
        <f t="shared" si="0"/>
        <v>0</v>
      </c>
    </row>
    <row r="69" spans="1:11" ht="15">
      <c r="A69" s="20"/>
      <c r="B69" s="20">
        <v>59</v>
      </c>
      <c r="C69" s="45"/>
      <c r="D69" s="46"/>
      <c r="E69" s="27"/>
      <c r="F69" s="28"/>
      <c r="G69" s="28"/>
      <c r="H69" s="20"/>
      <c r="I69" s="29"/>
      <c r="J69" s="53"/>
      <c r="K69" s="50">
        <f t="shared" si="0"/>
        <v>0</v>
      </c>
    </row>
    <row r="70" spans="1:11" ht="15">
      <c r="A70" s="20"/>
      <c r="B70" s="20">
        <v>60</v>
      </c>
      <c r="C70" s="45"/>
      <c r="D70" s="46"/>
      <c r="E70" s="27"/>
      <c r="F70" s="28"/>
      <c r="G70" s="28"/>
      <c r="H70" s="20"/>
      <c r="I70" s="29"/>
      <c r="J70" s="53"/>
      <c r="K70" s="50">
        <f t="shared" si="0"/>
        <v>0</v>
      </c>
    </row>
    <row r="71" spans="1:11" ht="15">
      <c r="A71" s="20"/>
      <c r="B71" s="20">
        <v>61</v>
      </c>
      <c r="C71" s="45"/>
      <c r="D71" s="46"/>
      <c r="E71" s="27"/>
      <c r="F71" s="28"/>
      <c r="G71" s="28"/>
      <c r="H71" s="20"/>
      <c r="I71" s="29"/>
      <c r="J71" s="53"/>
      <c r="K71" s="50">
        <f t="shared" si="0"/>
        <v>0</v>
      </c>
    </row>
    <row r="72" spans="1:11" ht="15">
      <c r="A72" s="20"/>
      <c r="B72" s="20">
        <v>62</v>
      </c>
      <c r="C72" s="45"/>
      <c r="D72" s="46"/>
      <c r="E72" s="27"/>
      <c r="F72" s="28"/>
      <c r="G72" s="28"/>
      <c r="H72" s="20"/>
      <c r="I72" s="29"/>
      <c r="J72" s="53"/>
      <c r="K72" s="50">
        <f t="shared" si="0"/>
        <v>0</v>
      </c>
    </row>
    <row r="73" spans="1:11" ht="15">
      <c r="A73" s="20"/>
      <c r="B73" s="20">
        <v>63</v>
      </c>
      <c r="C73" s="45"/>
      <c r="D73" s="46"/>
      <c r="E73" s="27"/>
      <c r="F73" s="28"/>
      <c r="G73" s="28"/>
      <c r="H73" s="20"/>
      <c r="I73" s="29"/>
      <c r="J73" s="53"/>
      <c r="K73" s="50">
        <f t="shared" si="0"/>
        <v>0</v>
      </c>
    </row>
    <row r="74" spans="1:11" ht="15">
      <c r="A74" s="20"/>
      <c r="B74" s="20">
        <v>64</v>
      </c>
      <c r="C74" s="45"/>
      <c r="D74" s="46"/>
      <c r="E74" s="27"/>
      <c r="F74" s="28"/>
      <c r="G74" s="28"/>
      <c r="H74" s="20"/>
      <c r="I74" s="29"/>
      <c r="J74" s="53"/>
      <c r="K74" s="50">
        <f t="shared" si="0"/>
        <v>0</v>
      </c>
    </row>
    <row r="75" spans="1:11" ht="15">
      <c r="A75" s="20"/>
      <c r="B75" s="20">
        <v>65</v>
      </c>
      <c r="C75" s="45"/>
      <c r="D75" s="46"/>
      <c r="E75" s="27"/>
      <c r="F75" s="28"/>
      <c r="G75" s="28"/>
      <c r="H75" s="20"/>
      <c r="I75" s="29"/>
      <c r="J75" s="53"/>
      <c r="K75" s="50">
        <f t="shared" si="0"/>
        <v>0</v>
      </c>
    </row>
    <row r="76" spans="1:11" ht="15">
      <c r="A76" s="20"/>
      <c r="B76" s="20">
        <v>66</v>
      </c>
      <c r="C76" s="45"/>
      <c r="D76" s="46"/>
      <c r="E76" s="27"/>
      <c r="F76" s="28"/>
      <c r="G76" s="28"/>
      <c r="H76" s="20"/>
      <c r="I76" s="29"/>
      <c r="J76" s="53"/>
      <c r="K76" s="50">
        <f aca="true" t="shared" si="1" ref="K76:K110">G76*H76</f>
        <v>0</v>
      </c>
    </row>
    <row r="77" spans="1:11" ht="15">
      <c r="A77" s="20"/>
      <c r="B77" s="20">
        <v>67</v>
      </c>
      <c r="C77" s="45"/>
      <c r="D77" s="46"/>
      <c r="E77" s="27"/>
      <c r="F77" s="28"/>
      <c r="G77" s="28"/>
      <c r="H77" s="20"/>
      <c r="I77" s="29"/>
      <c r="J77" s="53"/>
      <c r="K77" s="50">
        <f t="shared" si="1"/>
        <v>0</v>
      </c>
    </row>
    <row r="78" spans="1:11" ht="15">
      <c r="A78" s="20"/>
      <c r="B78" s="20">
        <v>68</v>
      </c>
      <c r="C78" s="45"/>
      <c r="D78" s="46"/>
      <c r="E78" s="27"/>
      <c r="F78" s="28"/>
      <c r="G78" s="28"/>
      <c r="H78" s="20"/>
      <c r="I78" s="29"/>
      <c r="J78" s="53"/>
      <c r="K78" s="50">
        <f t="shared" si="1"/>
        <v>0</v>
      </c>
    </row>
    <row r="79" spans="1:11" ht="15">
      <c r="A79" s="20"/>
      <c r="B79" s="20">
        <v>69</v>
      </c>
      <c r="C79" s="45"/>
      <c r="D79" s="46"/>
      <c r="E79" s="27"/>
      <c r="F79" s="28"/>
      <c r="G79" s="28"/>
      <c r="H79" s="20"/>
      <c r="I79" s="29"/>
      <c r="J79" s="53"/>
      <c r="K79" s="50">
        <f t="shared" si="1"/>
        <v>0</v>
      </c>
    </row>
    <row r="80" spans="1:11" ht="15">
      <c r="A80" s="20"/>
      <c r="B80" s="20">
        <v>70</v>
      </c>
      <c r="C80" s="45"/>
      <c r="D80" s="46"/>
      <c r="E80" s="27"/>
      <c r="F80" s="28"/>
      <c r="G80" s="28"/>
      <c r="H80" s="20"/>
      <c r="I80" s="29"/>
      <c r="J80" s="53"/>
      <c r="K80" s="50">
        <f t="shared" si="1"/>
        <v>0</v>
      </c>
    </row>
    <row r="81" spans="1:11" ht="15">
      <c r="A81" s="20"/>
      <c r="B81" s="20">
        <v>71</v>
      </c>
      <c r="C81" s="45"/>
      <c r="D81" s="46"/>
      <c r="E81" s="27"/>
      <c r="F81" s="28"/>
      <c r="G81" s="28"/>
      <c r="H81" s="20"/>
      <c r="I81" s="29"/>
      <c r="J81" s="53"/>
      <c r="K81" s="50">
        <f t="shared" si="1"/>
        <v>0</v>
      </c>
    </row>
    <row r="82" spans="1:11" ht="15">
      <c r="A82" s="20"/>
      <c r="B82" s="20">
        <v>72</v>
      </c>
      <c r="C82" s="45"/>
      <c r="D82" s="46"/>
      <c r="E82" s="27"/>
      <c r="F82" s="28"/>
      <c r="G82" s="28"/>
      <c r="H82" s="20"/>
      <c r="I82" s="29"/>
      <c r="J82" s="53"/>
      <c r="K82" s="50">
        <f t="shared" si="1"/>
        <v>0</v>
      </c>
    </row>
    <row r="83" spans="1:11" ht="15">
      <c r="A83" s="20"/>
      <c r="B83" s="20">
        <v>73</v>
      </c>
      <c r="C83" s="45"/>
      <c r="D83" s="46"/>
      <c r="E83" s="27"/>
      <c r="F83" s="28"/>
      <c r="G83" s="28"/>
      <c r="H83" s="20"/>
      <c r="I83" s="29"/>
      <c r="J83" s="53"/>
      <c r="K83" s="50">
        <f t="shared" si="1"/>
        <v>0</v>
      </c>
    </row>
    <row r="84" spans="1:11" ht="15">
      <c r="A84" s="20"/>
      <c r="B84" s="20">
        <v>74</v>
      </c>
      <c r="C84" s="45"/>
      <c r="D84" s="46"/>
      <c r="E84" s="27"/>
      <c r="F84" s="28"/>
      <c r="G84" s="28"/>
      <c r="H84" s="20"/>
      <c r="I84" s="29"/>
      <c r="J84" s="53"/>
      <c r="K84" s="50">
        <f t="shared" si="1"/>
        <v>0</v>
      </c>
    </row>
    <row r="85" spans="1:11" ht="15">
      <c r="A85" s="20"/>
      <c r="B85" s="20">
        <v>75</v>
      </c>
      <c r="C85" s="45"/>
      <c r="D85" s="46"/>
      <c r="E85" s="27"/>
      <c r="F85" s="20"/>
      <c r="G85" s="20"/>
      <c r="H85" s="20"/>
      <c r="I85" s="29"/>
      <c r="J85" s="53"/>
      <c r="K85" s="50">
        <f t="shared" si="1"/>
        <v>0</v>
      </c>
    </row>
    <row r="86" spans="1:11" ht="15">
      <c r="A86" s="20"/>
      <c r="B86" s="20">
        <v>76</v>
      </c>
      <c r="C86" s="45"/>
      <c r="D86" s="46"/>
      <c r="E86" s="27"/>
      <c r="F86" s="20"/>
      <c r="G86" s="20"/>
      <c r="H86" s="20"/>
      <c r="I86" s="29"/>
      <c r="J86" s="53"/>
      <c r="K86" s="50">
        <f t="shared" si="1"/>
        <v>0</v>
      </c>
    </row>
    <row r="87" spans="1:11" ht="15">
      <c r="A87" s="20"/>
      <c r="B87" s="20">
        <v>77</v>
      </c>
      <c r="C87" s="45"/>
      <c r="D87" s="46"/>
      <c r="E87" s="27"/>
      <c r="F87" s="20"/>
      <c r="G87" s="20"/>
      <c r="H87" s="20"/>
      <c r="I87" s="29"/>
      <c r="J87" s="53"/>
      <c r="K87" s="50">
        <f t="shared" si="1"/>
        <v>0</v>
      </c>
    </row>
    <row r="88" spans="1:11" ht="15">
      <c r="A88" s="20"/>
      <c r="B88" s="20">
        <v>78</v>
      </c>
      <c r="C88" s="45"/>
      <c r="D88" s="46"/>
      <c r="E88" s="27"/>
      <c r="F88" s="20"/>
      <c r="G88" s="20"/>
      <c r="H88" s="20"/>
      <c r="I88" s="29"/>
      <c r="J88" s="53"/>
      <c r="K88" s="50">
        <f t="shared" si="1"/>
        <v>0</v>
      </c>
    </row>
    <row r="89" spans="1:11" ht="15">
      <c r="A89" s="20"/>
      <c r="B89" s="20">
        <v>79</v>
      </c>
      <c r="C89" s="45"/>
      <c r="D89" s="46"/>
      <c r="E89" s="27"/>
      <c r="F89" s="20"/>
      <c r="G89" s="20"/>
      <c r="H89" s="20"/>
      <c r="I89" s="29"/>
      <c r="J89" s="53"/>
      <c r="K89" s="50">
        <f t="shared" si="1"/>
        <v>0</v>
      </c>
    </row>
    <row r="90" spans="1:11" ht="15">
      <c r="A90" s="20"/>
      <c r="B90" s="20">
        <v>80</v>
      </c>
      <c r="C90" s="45"/>
      <c r="D90" s="46"/>
      <c r="E90" s="27"/>
      <c r="F90" s="20"/>
      <c r="G90" s="20"/>
      <c r="H90" s="20"/>
      <c r="I90" s="29"/>
      <c r="J90" s="53"/>
      <c r="K90" s="50">
        <f t="shared" si="1"/>
        <v>0</v>
      </c>
    </row>
    <row r="91" spans="1:11" ht="15">
      <c r="A91" s="20"/>
      <c r="B91" s="20">
        <v>81</v>
      </c>
      <c r="C91" s="45"/>
      <c r="D91" s="46"/>
      <c r="E91" s="27"/>
      <c r="F91" s="20"/>
      <c r="G91" s="20"/>
      <c r="H91" s="20"/>
      <c r="I91" s="29"/>
      <c r="J91" s="53"/>
      <c r="K91" s="50">
        <f t="shared" si="1"/>
        <v>0</v>
      </c>
    </row>
    <row r="92" spans="1:11" ht="15">
      <c r="A92" s="20"/>
      <c r="B92" s="20">
        <v>82</v>
      </c>
      <c r="C92" s="45"/>
      <c r="D92" s="46"/>
      <c r="E92" s="27"/>
      <c r="F92" s="20"/>
      <c r="G92" s="20"/>
      <c r="H92" s="20"/>
      <c r="I92" s="29"/>
      <c r="J92" s="53"/>
      <c r="K92" s="50">
        <f t="shared" si="1"/>
        <v>0</v>
      </c>
    </row>
    <row r="93" spans="1:11" ht="15">
      <c r="A93" s="20"/>
      <c r="B93" s="20">
        <v>83</v>
      </c>
      <c r="C93" s="45"/>
      <c r="D93" s="46"/>
      <c r="E93" s="27"/>
      <c r="F93" s="20"/>
      <c r="G93" s="20"/>
      <c r="H93" s="20"/>
      <c r="I93" s="29"/>
      <c r="J93" s="53"/>
      <c r="K93" s="50">
        <f t="shared" si="1"/>
        <v>0</v>
      </c>
    </row>
    <row r="94" spans="1:11" ht="15">
      <c r="A94" s="20"/>
      <c r="B94" s="20">
        <v>84</v>
      </c>
      <c r="C94" s="45"/>
      <c r="D94" s="46"/>
      <c r="E94" s="27"/>
      <c r="F94" s="20"/>
      <c r="G94" s="20"/>
      <c r="H94" s="20"/>
      <c r="I94" s="29"/>
      <c r="J94" s="53"/>
      <c r="K94" s="50">
        <f t="shared" si="1"/>
        <v>0</v>
      </c>
    </row>
    <row r="95" spans="1:11" ht="15">
      <c r="A95" s="20"/>
      <c r="B95" s="20">
        <v>85</v>
      </c>
      <c r="C95" s="45"/>
      <c r="D95" s="46"/>
      <c r="E95" s="27"/>
      <c r="F95" s="20"/>
      <c r="G95" s="20"/>
      <c r="H95" s="20"/>
      <c r="I95" s="29"/>
      <c r="J95" s="53"/>
      <c r="K95" s="50">
        <f t="shared" si="1"/>
        <v>0</v>
      </c>
    </row>
    <row r="96" spans="1:11" ht="15">
      <c r="A96" s="20"/>
      <c r="B96" s="20">
        <v>86</v>
      </c>
      <c r="C96" s="45"/>
      <c r="D96" s="46"/>
      <c r="E96" s="27"/>
      <c r="F96" s="20"/>
      <c r="G96" s="20"/>
      <c r="H96" s="20"/>
      <c r="I96" s="29"/>
      <c r="J96" s="53"/>
      <c r="K96" s="50">
        <f t="shared" si="1"/>
        <v>0</v>
      </c>
    </row>
    <row r="97" spans="1:11" ht="15">
      <c r="A97" s="20"/>
      <c r="B97" s="20">
        <v>87</v>
      </c>
      <c r="C97" s="45"/>
      <c r="D97" s="46"/>
      <c r="E97" s="27"/>
      <c r="F97" s="20"/>
      <c r="G97" s="20"/>
      <c r="H97" s="20"/>
      <c r="I97" s="29"/>
      <c r="J97" s="53"/>
      <c r="K97" s="50">
        <f t="shared" si="1"/>
        <v>0</v>
      </c>
    </row>
    <row r="98" spans="1:11" ht="15">
      <c r="A98" s="20"/>
      <c r="B98" s="20">
        <v>88</v>
      </c>
      <c r="C98" s="45"/>
      <c r="D98" s="46"/>
      <c r="E98" s="27"/>
      <c r="F98" s="20"/>
      <c r="G98" s="20"/>
      <c r="H98" s="20"/>
      <c r="I98" s="29"/>
      <c r="J98" s="53"/>
      <c r="K98" s="50">
        <f t="shared" si="1"/>
        <v>0</v>
      </c>
    </row>
    <row r="99" spans="1:11" ht="15">
      <c r="A99" s="20"/>
      <c r="B99" s="20">
        <v>89</v>
      </c>
      <c r="C99" s="45"/>
      <c r="D99" s="46"/>
      <c r="E99" s="27"/>
      <c r="F99" s="20"/>
      <c r="G99" s="20"/>
      <c r="H99" s="20"/>
      <c r="I99" s="29"/>
      <c r="J99" s="53"/>
      <c r="K99" s="50">
        <f t="shared" si="1"/>
        <v>0</v>
      </c>
    </row>
    <row r="100" spans="1:11" ht="15">
      <c r="A100" s="20"/>
      <c r="B100" s="20">
        <v>90</v>
      </c>
      <c r="C100" s="45"/>
      <c r="D100" s="46"/>
      <c r="E100" s="27"/>
      <c r="F100" s="20"/>
      <c r="G100" s="20"/>
      <c r="H100" s="20"/>
      <c r="I100" s="29"/>
      <c r="J100" s="53"/>
      <c r="K100" s="50">
        <f t="shared" si="1"/>
        <v>0</v>
      </c>
    </row>
    <row r="101" spans="1:11" ht="15">
      <c r="A101" s="20"/>
      <c r="B101" s="20">
        <v>91</v>
      </c>
      <c r="C101" s="45"/>
      <c r="D101" s="46"/>
      <c r="E101" s="27"/>
      <c r="F101" s="20"/>
      <c r="G101" s="20"/>
      <c r="H101" s="20"/>
      <c r="I101" s="29"/>
      <c r="J101" s="53"/>
      <c r="K101" s="50">
        <f t="shared" si="1"/>
        <v>0</v>
      </c>
    </row>
    <row r="102" spans="1:11" ht="15">
      <c r="A102" s="20"/>
      <c r="B102" s="20">
        <v>92</v>
      </c>
      <c r="C102" s="45"/>
      <c r="D102" s="46"/>
      <c r="E102" s="27"/>
      <c r="F102" s="20"/>
      <c r="G102" s="20"/>
      <c r="H102" s="20"/>
      <c r="I102" s="29"/>
      <c r="J102" s="53"/>
      <c r="K102" s="50">
        <f t="shared" si="1"/>
        <v>0</v>
      </c>
    </row>
    <row r="103" spans="1:11" ht="15">
      <c r="A103" s="20"/>
      <c r="B103" s="20">
        <v>93</v>
      </c>
      <c r="C103" s="45"/>
      <c r="D103" s="46"/>
      <c r="E103" s="27"/>
      <c r="F103" s="20"/>
      <c r="G103" s="20"/>
      <c r="H103" s="20"/>
      <c r="I103" s="29"/>
      <c r="J103" s="53"/>
      <c r="K103" s="50">
        <f t="shared" si="1"/>
        <v>0</v>
      </c>
    </row>
    <row r="104" spans="1:11" ht="15">
      <c r="A104" s="20"/>
      <c r="B104" s="20">
        <v>94</v>
      </c>
      <c r="C104" s="45"/>
      <c r="D104" s="46"/>
      <c r="E104" s="27"/>
      <c r="F104" s="20"/>
      <c r="G104" s="20"/>
      <c r="H104" s="20"/>
      <c r="I104" s="29"/>
      <c r="J104" s="53"/>
      <c r="K104" s="50">
        <f t="shared" si="1"/>
        <v>0</v>
      </c>
    </row>
    <row r="105" spans="1:11" ht="15">
      <c r="A105" s="20"/>
      <c r="B105" s="20">
        <v>95</v>
      </c>
      <c r="C105" s="45"/>
      <c r="D105" s="46"/>
      <c r="E105" s="27"/>
      <c r="F105" s="20"/>
      <c r="G105" s="20"/>
      <c r="H105" s="20"/>
      <c r="I105" s="29"/>
      <c r="J105" s="53"/>
      <c r="K105" s="50">
        <f t="shared" si="1"/>
        <v>0</v>
      </c>
    </row>
    <row r="106" spans="1:11" ht="15">
      <c r="A106" s="20"/>
      <c r="B106" s="20">
        <v>96</v>
      </c>
      <c r="C106" s="45"/>
      <c r="D106" s="46"/>
      <c r="E106" s="27"/>
      <c r="F106" s="20"/>
      <c r="G106" s="20"/>
      <c r="H106" s="20"/>
      <c r="I106" s="29"/>
      <c r="J106" s="53"/>
      <c r="K106" s="50">
        <f t="shared" si="1"/>
        <v>0</v>
      </c>
    </row>
    <row r="107" spans="1:11" ht="15">
      <c r="A107" s="20"/>
      <c r="B107" s="20">
        <v>97</v>
      </c>
      <c r="C107" s="45"/>
      <c r="D107" s="46"/>
      <c r="E107" s="27"/>
      <c r="F107" s="20"/>
      <c r="G107" s="20"/>
      <c r="H107" s="20"/>
      <c r="I107" s="29"/>
      <c r="J107" s="53"/>
      <c r="K107" s="50">
        <f t="shared" si="1"/>
        <v>0</v>
      </c>
    </row>
    <row r="108" spans="1:11" ht="15">
      <c r="A108" s="20"/>
      <c r="B108" s="20">
        <v>98</v>
      </c>
      <c r="C108" s="45"/>
      <c r="D108" s="46"/>
      <c r="E108" s="27"/>
      <c r="F108" s="20"/>
      <c r="G108" s="20"/>
      <c r="H108" s="20"/>
      <c r="I108" s="29"/>
      <c r="J108" s="53"/>
      <c r="K108" s="50">
        <f t="shared" si="1"/>
        <v>0</v>
      </c>
    </row>
    <row r="109" spans="1:11" ht="15">
      <c r="A109" s="20"/>
      <c r="B109" s="20">
        <v>99</v>
      </c>
      <c r="C109" s="45"/>
      <c r="D109" s="46"/>
      <c r="E109" s="27"/>
      <c r="F109" s="20"/>
      <c r="G109" s="20"/>
      <c r="H109" s="20"/>
      <c r="I109" s="29"/>
      <c r="J109" s="53"/>
      <c r="K109" s="50">
        <f t="shared" si="1"/>
        <v>0</v>
      </c>
    </row>
    <row r="110" spans="1:11" ht="15">
      <c r="A110" s="20"/>
      <c r="B110" s="20">
        <v>100</v>
      </c>
      <c r="C110" s="45"/>
      <c r="D110" s="46"/>
      <c r="E110" s="27"/>
      <c r="F110" s="20"/>
      <c r="G110" s="20"/>
      <c r="H110" s="20"/>
      <c r="I110" s="29"/>
      <c r="J110" s="53"/>
      <c r="K110" s="50">
        <f t="shared" si="1"/>
        <v>0</v>
      </c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40.25390625" style="3" bestFit="1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164</v>
      </c>
      <c r="G1" s="2" t="s">
        <v>39</v>
      </c>
      <c r="K1" s="40" t="s">
        <v>2211</v>
      </c>
    </row>
    <row r="2" ht="13.5" customHeight="1">
      <c r="K2" s="41" t="s">
        <v>74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3960</v>
      </c>
      <c r="E6" s="11"/>
      <c r="F6" s="12" t="s">
        <v>1</v>
      </c>
      <c r="G6" s="13">
        <f>SUM(H11:H310)</f>
        <v>15</v>
      </c>
      <c r="H6" s="14" t="s">
        <v>2</v>
      </c>
    </row>
    <row r="7" spans="3:8" ht="17.25">
      <c r="C7" s="42" t="s">
        <v>76</v>
      </c>
      <c r="D7" s="10">
        <v>45</v>
      </c>
      <c r="E7" s="11"/>
      <c r="F7" s="16" t="s">
        <v>3</v>
      </c>
      <c r="G7" s="17">
        <f>SUM(K11:K110)</f>
        <v>22000</v>
      </c>
      <c r="H7" s="18" t="s">
        <v>4</v>
      </c>
    </row>
    <row r="8" spans="3:8" ht="17.25">
      <c r="C8" s="42" t="s">
        <v>5</v>
      </c>
      <c r="D8" s="10">
        <v>915967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45</v>
      </c>
      <c r="B11" s="20">
        <v>1</v>
      </c>
      <c r="C11" s="45" t="s">
        <v>3961</v>
      </c>
      <c r="D11" s="46" t="s">
        <v>3962</v>
      </c>
      <c r="E11" s="27" t="s">
        <v>238</v>
      </c>
      <c r="F11" s="28">
        <v>2000</v>
      </c>
      <c r="G11" s="28">
        <v>1600</v>
      </c>
      <c r="H11" s="20">
        <v>5</v>
      </c>
      <c r="I11" s="29" t="s">
        <v>463</v>
      </c>
      <c r="J11" s="53" t="s">
        <v>3963</v>
      </c>
      <c r="K11" s="50">
        <f>G11*H11</f>
        <v>8000</v>
      </c>
    </row>
    <row r="12" spans="1:11" ht="15">
      <c r="A12" s="20">
        <v>45</v>
      </c>
      <c r="B12" s="20">
        <v>2</v>
      </c>
      <c r="C12" s="45" t="s">
        <v>3964</v>
      </c>
      <c r="D12" s="46" t="s">
        <v>3965</v>
      </c>
      <c r="E12" s="27" t="s">
        <v>238</v>
      </c>
      <c r="F12" s="28">
        <v>2000</v>
      </c>
      <c r="G12" s="28">
        <v>1600</v>
      </c>
      <c r="H12" s="20">
        <v>5</v>
      </c>
      <c r="I12" s="29" t="s">
        <v>463</v>
      </c>
      <c r="J12" s="53" t="s">
        <v>3966</v>
      </c>
      <c r="K12" s="50">
        <f aca="true" t="shared" si="0" ref="K12:K75">G12*H12</f>
        <v>8000</v>
      </c>
    </row>
    <row r="13" spans="1:11" ht="15">
      <c r="A13" s="20">
        <v>45</v>
      </c>
      <c r="B13" s="20">
        <v>3</v>
      </c>
      <c r="C13" s="45" t="s">
        <v>3967</v>
      </c>
      <c r="D13" s="46" t="s">
        <v>3968</v>
      </c>
      <c r="E13" s="27" t="s">
        <v>188</v>
      </c>
      <c r="F13" s="28">
        <v>1524</v>
      </c>
      <c r="G13" s="28">
        <v>1200</v>
      </c>
      <c r="H13" s="20">
        <v>5</v>
      </c>
      <c r="I13" s="29" t="s">
        <v>455</v>
      </c>
      <c r="J13" s="53" t="s">
        <v>3969</v>
      </c>
      <c r="K13" s="50">
        <f t="shared" si="0"/>
        <v>6000</v>
      </c>
    </row>
    <row r="14" spans="1:11" ht="15">
      <c r="A14" s="20"/>
      <c r="B14" s="20">
        <v>4</v>
      </c>
      <c r="C14" s="45"/>
      <c r="D14" s="46"/>
      <c r="E14" s="27"/>
      <c r="F14" s="28"/>
      <c r="G14" s="28"/>
      <c r="H14" s="20"/>
      <c r="I14" s="29"/>
      <c r="J14" s="53"/>
      <c r="K14" s="50">
        <f t="shared" si="0"/>
        <v>0</v>
      </c>
    </row>
    <row r="15" spans="1:11" ht="15">
      <c r="A15" s="20"/>
      <c r="B15" s="20">
        <v>5</v>
      </c>
      <c r="C15" s="45"/>
      <c r="D15" s="46"/>
      <c r="E15" s="27"/>
      <c r="F15" s="28"/>
      <c r="G15" s="28"/>
      <c r="H15" s="20"/>
      <c r="I15" s="29"/>
      <c r="J15" s="53"/>
      <c r="K15" s="50">
        <f t="shared" si="0"/>
        <v>0</v>
      </c>
    </row>
    <row r="16" spans="1:11" ht="15">
      <c r="A16" s="20"/>
      <c r="B16" s="20">
        <v>6</v>
      </c>
      <c r="C16" s="45"/>
      <c r="D16" s="46"/>
      <c r="E16" s="27"/>
      <c r="F16" s="28"/>
      <c r="G16" s="28"/>
      <c r="H16" s="20"/>
      <c r="I16" s="29"/>
      <c r="J16" s="53"/>
      <c r="K16" s="50">
        <f t="shared" si="0"/>
        <v>0</v>
      </c>
    </row>
    <row r="17" spans="1:11" ht="15">
      <c r="A17" s="20"/>
      <c r="B17" s="20">
        <v>7</v>
      </c>
      <c r="C17" s="45"/>
      <c r="D17" s="46"/>
      <c r="E17" s="27"/>
      <c r="F17" s="28"/>
      <c r="G17" s="28"/>
      <c r="H17" s="20"/>
      <c r="I17" s="29"/>
      <c r="J17" s="53"/>
      <c r="K17" s="50">
        <f t="shared" si="0"/>
        <v>0</v>
      </c>
    </row>
    <row r="18" spans="1:11" ht="15">
      <c r="A18" s="20"/>
      <c r="B18" s="20">
        <v>8</v>
      </c>
      <c r="C18" s="45"/>
      <c r="D18" s="46"/>
      <c r="E18" s="27"/>
      <c r="F18" s="28"/>
      <c r="G18" s="28"/>
      <c r="H18" s="20"/>
      <c r="I18" s="29"/>
      <c r="J18" s="53"/>
      <c r="K18" s="50">
        <f t="shared" si="0"/>
        <v>0</v>
      </c>
    </row>
    <row r="19" spans="1:11" ht="15">
      <c r="A19" s="20"/>
      <c r="B19" s="20">
        <v>9</v>
      </c>
      <c r="C19" s="45"/>
      <c r="D19" s="46"/>
      <c r="E19" s="27"/>
      <c r="F19" s="28"/>
      <c r="G19" s="28"/>
      <c r="H19" s="20"/>
      <c r="I19" s="29"/>
      <c r="J19" s="53"/>
      <c r="K19" s="50">
        <f t="shared" si="0"/>
        <v>0</v>
      </c>
    </row>
    <row r="20" spans="1:11" ht="15">
      <c r="A20" s="20"/>
      <c r="B20" s="20">
        <v>10</v>
      </c>
      <c r="C20" s="45"/>
      <c r="D20" s="46"/>
      <c r="E20" s="27"/>
      <c r="F20" s="28"/>
      <c r="G20" s="28"/>
      <c r="H20" s="20"/>
      <c r="I20" s="29"/>
      <c r="J20" s="53"/>
      <c r="K20" s="50">
        <f t="shared" si="0"/>
        <v>0</v>
      </c>
    </row>
    <row r="21" spans="1:11" ht="15">
      <c r="A21" s="20"/>
      <c r="B21" s="20">
        <v>11</v>
      </c>
      <c r="C21" s="45"/>
      <c r="D21" s="46"/>
      <c r="E21" s="27"/>
      <c r="F21" s="28"/>
      <c r="G21" s="28"/>
      <c r="H21" s="20"/>
      <c r="I21" s="29"/>
      <c r="J21" s="53"/>
      <c r="K21" s="50">
        <f t="shared" si="0"/>
        <v>0</v>
      </c>
    </row>
    <row r="22" spans="1:11" ht="15">
      <c r="A22" s="20"/>
      <c r="B22" s="20">
        <v>12</v>
      </c>
      <c r="C22" s="45"/>
      <c r="D22" s="46"/>
      <c r="E22" s="27"/>
      <c r="F22" s="28"/>
      <c r="G22" s="28"/>
      <c r="H22" s="20"/>
      <c r="I22" s="29"/>
      <c r="J22" s="53"/>
      <c r="K22" s="50">
        <f t="shared" si="0"/>
        <v>0</v>
      </c>
    </row>
    <row r="23" spans="1:11" ht="15">
      <c r="A23" s="20"/>
      <c r="B23" s="20">
        <v>13</v>
      </c>
      <c r="C23" s="45"/>
      <c r="D23" s="46"/>
      <c r="E23" s="27"/>
      <c r="F23" s="28"/>
      <c r="G23" s="28"/>
      <c r="H23" s="20"/>
      <c r="I23" s="29"/>
      <c r="J23" s="53"/>
      <c r="K23" s="50">
        <f t="shared" si="0"/>
        <v>0</v>
      </c>
    </row>
    <row r="24" spans="1:11" ht="15">
      <c r="A24" s="20"/>
      <c r="B24" s="20">
        <v>14</v>
      </c>
      <c r="C24" s="45"/>
      <c r="D24" s="46"/>
      <c r="E24" s="27"/>
      <c r="F24" s="28"/>
      <c r="G24" s="28"/>
      <c r="H24" s="20"/>
      <c r="I24" s="29"/>
      <c r="J24" s="53"/>
      <c r="K24" s="50">
        <f t="shared" si="0"/>
        <v>0</v>
      </c>
    </row>
    <row r="25" spans="1:11" ht="15">
      <c r="A25" s="20"/>
      <c r="B25" s="20">
        <v>15</v>
      </c>
      <c r="C25" s="45"/>
      <c r="D25" s="46"/>
      <c r="E25" s="27"/>
      <c r="F25" s="28"/>
      <c r="G25" s="28"/>
      <c r="H25" s="20"/>
      <c r="I25" s="29"/>
      <c r="J25" s="53"/>
      <c r="K25" s="50">
        <f t="shared" si="0"/>
        <v>0</v>
      </c>
    </row>
    <row r="26" spans="1:11" ht="15">
      <c r="A26" s="20"/>
      <c r="B26" s="20">
        <v>16</v>
      </c>
      <c r="C26" s="45"/>
      <c r="D26" s="46"/>
      <c r="E26" s="27"/>
      <c r="F26" s="28"/>
      <c r="G26" s="28"/>
      <c r="H26" s="20"/>
      <c r="I26" s="29"/>
      <c r="J26" s="53"/>
      <c r="K26" s="50">
        <f t="shared" si="0"/>
        <v>0</v>
      </c>
    </row>
    <row r="27" spans="1:11" ht="15">
      <c r="A27" s="20"/>
      <c r="B27" s="20">
        <v>17</v>
      </c>
      <c r="C27" s="45"/>
      <c r="D27" s="46"/>
      <c r="E27" s="27"/>
      <c r="F27" s="28"/>
      <c r="G27" s="28"/>
      <c r="H27" s="20"/>
      <c r="I27" s="29"/>
      <c r="J27" s="53"/>
      <c r="K27" s="50">
        <f t="shared" si="0"/>
        <v>0</v>
      </c>
    </row>
    <row r="28" spans="1:11" ht="15">
      <c r="A28" s="20"/>
      <c r="B28" s="20">
        <v>18</v>
      </c>
      <c r="C28" s="45"/>
      <c r="D28" s="46"/>
      <c r="E28" s="27"/>
      <c r="F28" s="20"/>
      <c r="G28" s="20"/>
      <c r="H28" s="20"/>
      <c r="I28" s="29"/>
      <c r="J28" s="53"/>
      <c r="K28" s="50">
        <f t="shared" si="0"/>
        <v>0</v>
      </c>
    </row>
    <row r="29" spans="1:11" ht="15">
      <c r="A29" s="20"/>
      <c r="B29" s="20">
        <v>19</v>
      </c>
      <c r="C29" s="45"/>
      <c r="D29" s="46"/>
      <c r="E29" s="27"/>
      <c r="F29" s="28"/>
      <c r="G29" s="28"/>
      <c r="H29" s="20"/>
      <c r="I29" s="29"/>
      <c r="J29" s="53"/>
      <c r="K29" s="50">
        <f t="shared" si="0"/>
        <v>0</v>
      </c>
    </row>
    <row r="30" spans="1:11" ht="15">
      <c r="A30" s="20"/>
      <c r="B30" s="20">
        <v>20</v>
      </c>
      <c r="C30" s="45"/>
      <c r="D30" s="46"/>
      <c r="E30" s="27"/>
      <c r="F30" s="28"/>
      <c r="G30" s="28"/>
      <c r="H30" s="20"/>
      <c r="I30" s="29"/>
      <c r="J30" s="53"/>
      <c r="K30" s="50">
        <f t="shared" si="0"/>
        <v>0</v>
      </c>
    </row>
    <row r="31" spans="1:11" ht="15">
      <c r="A31" s="20"/>
      <c r="B31" s="20">
        <v>21</v>
      </c>
      <c r="C31" s="45"/>
      <c r="D31" s="46"/>
      <c r="E31" s="27"/>
      <c r="F31" s="28"/>
      <c r="G31" s="28"/>
      <c r="H31" s="20"/>
      <c r="I31" s="29"/>
      <c r="J31" s="53"/>
      <c r="K31" s="50">
        <f t="shared" si="0"/>
        <v>0</v>
      </c>
    </row>
    <row r="32" spans="1:11" ht="15">
      <c r="A32" s="20"/>
      <c r="B32" s="20">
        <v>22</v>
      </c>
      <c r="C32" s="45"/>
      <c r="D32" s="46"/>
      <c r="E32" s="27"/>
      <c r="F32" s="28"/>
      <c r="G32" s="28"/>
      <c r="H32" s="20"/>
      <c r="I32" s="29"/>
      <c r="J32" s="53"/>
      <c r="K32" s="50">
        <f t="shared" si="0"/>
        <v>0</v>
      </c>
    </row>
    <row r="33" spans="1:11" ht="15">
      <c r="A33" s="20"/>
      <c r="B33" s="20">
        <v>23</v>
      </c>
      <c r="C33" s="45"/>
      <c r="D33" s="46"/>
      <c r="E33" s="27"/>
      <c r="F33" s="28"/>
      <c r="G33" s="28"/>
      <c r="H33" s="20"/>
      <c r="I33" s="29"/>
      <c r="J33" s="53"/>
      <c r="K33" s="50">
        <f t="shared" si="0"/>
        <v>0</v>
      </c>
    </row>
    <row r="34" spans="1:11" ht="15">
      <c r="A34" s="20"/>
      <c r="B34" s="20">
        <v>24</v>
      </c>
      <c r="C34" s="45"/>
      <c r="D34" s="46"/>
      <c r="E34" s="27"/>
      <c r="F34" s="28"/>
      <c r="G34" s="28"/>
      <c r="H34" s="20"/>
      <c r="I34" s="29"/>
      <c r="J34" s="53"/>
      <c r="K34" s="50">
        <f t="shared" si="0"/>
        <v>0</v>
      </c>
    </row>
    <row r="35" spans="1:11" ht="15">
      <c r="A35" s="20"/>
      <c r="B35" s="20">
        <v>25</v>
      </c>
      <c r="C35" s="45"/>
      <c r="D35" s="46"/>
      <c r="E35" s="27"/>
      <c r="F35" s="28"/>
      <c r="G35" s="28"/>
      <c r="H35" s="20"/>
      <c r="I35" s="29"/>
      <c r="J35" s="53"/>
      <c r="K35" s="50">
        <f t="shared" si="0"/>
        <v>0</v>
      </c>
    </row>
    <row r="36" spans="1:11" ht="15">
      <c r="A36" s="20"/>
      <c r="B36" s="20">
        <v>26</v>
      </c>
      <c r="C36" s="45"/>
      <c r="D36" s="46"/>
      <c r="E36" s="27"/>
      <c r="F36" s="28"/>
      <c r="G36" s="28"/>
      <c r="H36" s="20"/>
      <c r="I36" s="29"/>
      <c r="J36" s="53"/>
      <c r="K36" s="50">
        <f t="shared" si="0"/>
        <v>0</v>
      </c>
    </row>
    <row r="37" spans="1:11" ht="15">
      <c r="A37" s="20"/>
      <c r="B37" s="20">
        <v>27</v>
      </c>
      <c r="C37" s="45"/>
      <c r="D37" s="46"/>
      <c r="E37" s="27"/>
      <c r="F37" s="28"/>
      <c r="G37" s="28"/>
      <c r="H37" s="20"/>
      <c r="I37" s="29"/>
      <c r="J37" s="53"/>
      <c r="K37" s="50">
        <f t="shared" si="0"/>
        <v>0</v>
      </c>
    </row>
    <row r="38" spans="1:11" ht="15">
      <c r="A38" s="20"/>
      <c r="B38" s="20">
        <v>28</v>
      </c>
      <c r="C38" s="45"/>
      <c r="D38" s="46"/>
      <c r="E38" s="27"/>
      <c r="F38" s="20"/>
      <c r="G38" s="20"/>
      <c r="H38" s="20"/>
      <c r="I38" s="29"/>
      <c r="J38" s="53"/>
      <c r="K38" s="50">
        <f t="shared" si="0"/>
        <v>0</v>
      </c>
    </row>
    <row r="39" spans="1:11" ht="15">
      <c r="A39" s="20"/>
      <c r="B39" s="20">
        <v>29</v>
      </c>
      <c r="C39" s="45"/>
      <c r="D39" s="46"/>
      <c r="E39" s="27"/>
      <c r="F39" s="28"/>
      <c r="G39" s="28"/>
      <c r="H39" s="20"/>
      <c r="I39" s="29"/>
      <c r="J39" s="53"/>
      <c r="K39" s="50">
        <f t="shared" si="0"/>
        <v>0</v>
      </c>
    </row>
    <row r="40" spans="1:11" ht="15">
      <c r="A40" s="20"/>
      <c r="B40" s="20">
        <v>30</v>
      </c>
      <c r="C40" s="45"/>
      <c r="D40" s="46"/>
      <c r="E40" s="27"/>
      <c r="F40" s="28"/>
      <c r="G40" s="28"/>
      <c r="H40" s="20"/>
      <c r="I40" s="29"/>
      <c r="J40" s="53"/>
      <c r="K40" s="50">
        <f t="shared" si="0"/>
        <v>0</v>
      </c>
    </row>
    <row r="41" spans="1:11" ht="15">
      <c r="A41" s="20"/>
      <c r="B41" s="20">
        <v>31</v>
      </c>
      <c r="C41" s="45"/>
      <c r="D41" s="46"/>
      <c r="E41" s="27"/>
      <c r="F41" s="28"/>
      <c r="G41" s="28"/>
      <c r="H41" s="20"/>
      <c r="I41" s="29"/>
      <c r="J41" s="53"/>
      <c r="K41" s="50">
        <f t="shared" si="0"/>
        <v>0</v>
      </c>
    </row>
    <row r="42" spans="1:11" ht="15">
      <c r="A42" s="20"/>
      <c r="B42" s="20">
        <v>32</v>
      </c>
      <c r="C42" s="45"/>
      <c r="D42" s="46"/>
      <c r="E42" s="27"/>
      <c r="F42" s="28"/>
      <c r="G42" s="28"/>
      <c r="H42" s="20"/>
      <c r="I42" s="29"/>
      <c r="J42" s="53"/>
      <c r="K42" s="50">
        <f t="shared" si="0"/>
        <v>0</v>
      </c>
    </row>
    <row r="43" spans="1:11" ht="15">
      <c r="A43" s="20"/>
      <c r="B43" s="20">
        <v>33</v>
      </c>
      <c r="C43" s="45"/>
      <c r="D43" s="46"/>
      <c r="E43" s="27"/>
      <c r="F43" s="28"/>
      <c r="G43" s="28"/>
      <c r="H43" s="20"/>
      <c r="I43" s="29"/>
      <c r="J43" s="53"/>
      <c r="K43" s="50">
        <f t="shared" si="0"/>
        <v>0</v>
      </c>
    </row>
    <row r="44" spans="1:11" ht="15">
      <c r="A44" s="20"/>
      <c r="B44" s="20">
        <v>34</v>
      </c>
      <c r="C44" s="45"/>
      <c r="D44" s="46"/>
      <c r="E44" s="27"/>
      <c r="F44" s="28"/>
      <c r="G44" s="28"/>
      <c r="H44" s="20"/>
      <c r="I44" s="29"/>
      <c r="J44" s="53"/>
      <c r="K44" s="50">
        <f t="shared" si="0"/>
        <v>0</v>
      </c>
    </row>
    <row r="45" spans="1:11" ht="15">
      <c r="A45" s="20"/>
      <c r="B45" s="20">
        <v>35</v>
      </c>
      <c r="C45" s="45"/>
      <c r="D45" s="46"/>
      <c r="E45" s="27"/>
      <c r="F45" s="28"/>
      <c r="G45" s="28"/>
      <c r="H45" s="20"/>
      <c r="I45" s="29"/>
      <c r="J45" s="53"/>
      <c r="K45" s="50">
        <f t="shared" si="0"/>
        <v>0</v>
      </c>
    </row>
    <row r="46" spans="1:11" ht="15">
      <c r="A46" s="20"/>
      <c r="B46" s="20">
        <v>36</v>
      </c>
      <c r="C46" s="45"/>
      <c r="D46" s="46"/>
      <c r="E46" s="27"/>
      <c r="F46" s="28"/>
      <c r="G46" s="28"/>
      <c r="H46" s="20"/>
      <c r="I46" s="29"/>
      <c r="J46" s="53"/>
      <c r="K46" s="50">
        <f t="shared" si="0"/>
        <v>0</v>
      </c>
    </row>
    <row r="47" spans="1:11" ht="15">
      <c r="A47" s="20"/>
      <c r="B47" s="20">
        <v>37</v>
      </c>
      <c r="C47" s="45"/>
      <c r="D47" s="46"/>
      <c r="E47" s="27"/>
      <c r="F47" s="28"/>
      <c r="G47" s="28"/>
      <c r="H47" s="20"/>
      <c r="I47" s="29"/>
      <c r="J47" s="53"/>
      <c r="K47" s="50">
        <f t="shared" si="0"/>
        <v>0</v>
      </c>
    </row>
    <row r="48" spans="1:11" ht="15">
      <c r="A48" s="20"/>
      <c r="B48" s="20">
        <v>38</v>
      </c>
      <c r="C48" s="45"/>
      <c r="D48" s="46"/>
      <c r="E48" s="27"/>
      <c r="F48" s="28"/>
      <c r="G48" s="28"/>
      <c r="H48" s="20"/>
      <c r="I48" s="29"/>
      <c r="J48" s="53"/>
      <c r="K48" s="50">
        <f t="shared" si="0"/>
        <v>0</v>
      </c>
    </row>
    <row r="49" spans="1:11" ht="15">
      <c r="A49" s="20"/>
      <c r="B49" s="20">
        <v>39</v>
      </c>
      <c r="C49" s="45"/>
      <c r="D49" s="46"/>
      <c r="E49" s="27"/>
      <c r="F49" s="28"/>
      <c r="G49" s="28"/>
      <c r="H49" s="20"/>
      <c r="I49" s="29"/>
      <c r="J49" s="53"/>
      <c r="K49" s="50">
        <f t="shared" si="0"/>
        <v>0</v>
      </c>
    </row>
    <row r="50" spans="1:11" ht="15">
      <c r="A50" s="20"/>
      <c r="B50" s="20">
        <v>40</v>
      </c>
      <c r="C50" s="45"/>
      <c r="D50" s="46"/>
      <c r="E50" s="27"/>
      <c r="F50" s="28"/>
      <c r="G50" s="28"/>
      <c r="H50" s="20"/>
      <c r="I50" s="29"/>
      <c r="J50" s="53"/>
      <c r="K50" s="50">
        <f t="shared" si="0"/>
        <v>0</v>
      </c>
    </row>
    <row r="51" spans="1:11" ht="15">
      <c r="A51" s="20"/>
      <c r="B51" s="20">
        <v>41</v>
      </c>
      <c r="C51" s="45"/>
      <c r="D51" s="46"/>
      <c r="E51" s="27"/>
      <c r="F51" s="28"/>
      <c r="G51" s="28"/>
      <c r="H51" s="20"/>
      <c r="I51" s="29"/>
      <c r="J51" s="53"/>
      <c r="K51" s="50">
        <f t="shared" si="0"/>
        <v>0</v>
      </c>
    </row>
    <row r="52" spans="1:11" ht="15">
      <c r="A52" s="20"/>
      <c r="B52" s="20">
        <v>42</v>
      </c>
      <c r="C52" s="45"/>
      <c r="D52" s="46"/>
      <c r="E52" s="27"/>
      <c r="F52" s="28"/>
      <c r="G52" s="28"/>
      <c r="H52" s="20"/>
      <c r="I52" s="29"/>
      <c r="J52" s="53"/>
      <c r="K52" s="50">
        <f t="shared" si="0"/>
        <v>0</v>
      </c>
    </row>
    <row r="53" spans="1:11" ht="15">
      <c r="A53" s="20"/>
      <c r="B53" s="20">
        <v>43</v>
      </c>
      <c r="C53" s="45"/>
      <c r="D53" s="46"/>
      <c r="E53" s="27"/>
      <c r="F53" s="20"/>
      <c r="G53" s="20"/>
      <c r="H53" s="20"/>
      <c r="I53" s="29"/>
      <c r="J53" s="53"/>
      <c r="K53" s="50">
        <f t="shared" si="0"/>
        <v>0</v>
      </c>
    </row>
    <row r="54" spans="1:11" ht="15">
      <c r="A54" s="20"/>
      <c r="B54" s="20">
        <v>44</v>
      </c>
      <c r="C54" s="45"/>
      <c r="D54" s="46"/>
      <c r="E54" s="27"/>
      <c r="F54" s="28"/>
      <c r="G54" s="28"/>
      <c r="H54" s="20"/>
      <c r="I54" s="29"/>
      <c r="J54" s="53"/>
      <c r="K54" s="50">
        <f t="shared" si="0"/>
        <v>0</v>
      </c>
    </row>
    <row r="55" spans="1:11" ht="15">
      <c r="A55" s="20"/>
      <c r="B55" s="20">
        <v>45</v>
      </c>
      <c r="C55" s="45"/>
      <c r="D55" s="46"/>
      <c r="E55" s="27"/>
      <c r="F55" s="28"/>
      <c r="G55" s="28"/>
      <c r="H55" s="20"/>
      <c r="I55" s="29"/>
      <c r="J55" s="53"/>
      <c r="K55" s="50">
        <f t="shared" si="0"/>
        <v>0</v>
      </c>
    </row>
    <row r="56" spans="1:11" ht="15">
      <c r="A56" s="20"/>
      <c r="B56" s="20">
        <v>46</v>
      </c>
      <c r="C56" s="45"/>
      <c r="D56" s="46"/>
      <c r="E56" s="27"/>
      <c r="F56" s="28"/>
      <c r="G56" s="28"/>
      <c r="H56" s="20"/>
      <c r="I56" s="29"/>
      <c r="J56" s="53"/>
      <c r="K56" s="50">
        <f t="shared" si="0"/>
        <v>0</v>
      </c>
    </row>
    <row r="57" spans="1:11" ht="15">
      <c r="A57" s="20"/>
      <c r="B57" s="20">
        <v>47</v>
      </c>
      <c r="C57" s="45"/>
      <c r="D57" s="46"/>
      <c r="E57" s="27"/>
      <c r="F57" s="28"/>
      <c r="G57" s="28"/>
      <c r="H57" s="20"/>
      <c r="I57" s="29"/>
      <c r="J57" s="53"/>
      <c r="K57" s="50">
        <f t="shared" si="0"/>
        <v>0</v>
      </c>
    </row>
    <row r="58" spans="1:11" ht="15">
      <c r="A58" s="20"/>
      <c r="B58" s="20">
        <v>48</v>
      </c>
      <c r="C58" s="45"/>
      <c r="D58" s="46"/>
      <c r="E58" s="27"/>
      <c r="F58" s="28"/>
      <c r="G58" s="28"/>
      <c r="H58" s="20"/>
      <c r="I58" s="29"/>
      <c r="J58" s="53"/>
      <c r="K58" s="50">
        <f t="shared" si="0"/>
        <v>0</v>
      </c>
    </row>
    <row r="59" spans="1:11" ht="15">
      <c r="A59" s="20"/>
      <c r="B59" s="20">
        <v>49</v>
      </c>
      <c r="C59" s="45"/>
      <c r="D59" s="46"/>
      <c r="E59" s="27"/>
      <c r="F59" s="28"/>
      <c r="G59" s="28"/>
      <c r="H59" s="20"/>
      <c r="I59" s="29"/>
      <c r="J59" s="53"/>
      <c r="K59" s="50">
        <f t="shared" si="0"/>
        <v>0</v>
      </c>
    </row>
    <row r="60" spans="1:11" ht="15">
      <c r="A60" s="20"/>
      <c r="B60" s="20">
        <v>50</v>
      </c>
      <c r="C60" s="45"/>
      <c r="D60" s="46"/>
      <c r="E60" s="27"/>
      <c r="F60" s="28"/>
      <c r="G60" s="28"/>
      <c r="H60" s="20"/>
      <c r="I60" s="29"/>
      <c r="J60" s="53"/>
      <c r="K60" s="50">
        <f t="shared" si="0"/>
        <v>0</v>
      </c>
    </row>
    <row r="61" spans="1:11" ht="15">
      <c r="A61" s="20"/>
      <c r="B61" s="20">
        <v>51</v>
      </c>
      <c r="C61" s="45"/>
      <c r="D61" s="46"/>
      <c r="E61" s="27"/>
      <c r="F61" s="20"/>
      <c r="G61" s="20"/>
      <c r="H61" s="20"/>
      <c r="I61" s="29"/>
      <c r="J61" s="53"/>
      <c r="K61" s="50">
        <f t="shared" si="0"/>
        <v>0</v>
      </c>
    </row>
    <row r="62" spans="1:11" ht="15">
      <c r="A62" s="20"/>
      <c r="B62" s="20">
        <v>52</v>
      </c>
      <c r="C62" s="45"/>
      <c r="D62" s="46"/>
      <c r="E62" s="27"/>
      <c r="F62" s="28"/>
      <c r="G62" s="28"/>
      <c r="H62" s="20"/>
      <c r="I62" s="29"/>
      <c r="J62" s="53"/>
      <c r="K62" s="50">
        <f t="shared" si="0"/>
        <v>0</v>
      </c>
    </row>
    <row r="63" spans="1:11" ht="15">
      <c r="A63" s="20"/>
      <c r="B63" s="20">
        <v>53</v>
      </c>
      <c r="C63" s="45"/>
      <c r="D63" s="46"/>
      <c r="E63" s="27"/>
      <c r="F63" s="28"/>
      <c r="G63" s="28"/>
      <c r="H63" s="20"/>
      <c r="I63" s="29"/>
      <c r="J63" s="53"/>
      <c r="K63" s="50">
        <f t="shared" si="0"/>
        <v>0</v>
      </c>
    </row>
    <row r="64" spans="1:11" ht="15">
      <c r="A64" s="20"/>
      <c r="B64" s="20">
        <v>54</v>
      </c>
      <c r="C64" s="45"/>
      <c r="D64" s="46"/>
      <c r="E64" s="27"/>
      <c r="F64" s="20"/>
      <c r="G64" s="20"/>
      <c r="H64" s="20"/>
      <c r="I64" s="29"/>
      <c r="J64" s="53"/>
      <c r="K64" s="50">
        <f t="shared" si="0"/>
        <v>0</v>
      </c>
    </row>
    <row r="65" spans="1:11" ht="15">
      <c r="A65" s="20"/>
      <c r="B65" s="20">
        <v>55</v>
      </c>
      <c r="C65" s="45"/>
      <c r="D65" s="46"/>
      <c r="E65" s="27"/>
      <c r="F65" s="28"/>
      <c r="G65" s="28"/>
      <c r="H65" s="20"/>
      <c r="I65" s="29"/>
      <c r="J65" s="53"/>
      <c r="K65" s="50">
        <f t="shared" si="0"/>
        <v>0</v>
      </c>
    </row>
    <row r="66" spans="1:11" ht="15">
      <c r="A66" s="20"/>
      <c r="B66" s="20">
        <v>56</v>
      </c>
      <c r="C66" s="45"/>
      <c r="D66" s="46"/>
      <c r="E66" s="27"/>
      <c r="F66" s="28"/>
      <c r="G66" s="28"/>
      <c r="H66" s="20"/>
      <c r="I66" s="37"/>
      <c r="J66" s="53"/>
      <c r="K66" s="50">
        <f t="shared" si="0"/>
        <v>0</v>
      </c>
    </row>
    <row r="67" spans="1:11" ht="15">
      <c r="A67" s="20"/>
      <c r="B67" s="20">
        <v>57</v>
      </c>
      <c r="C67" s="45"/>
      <c r="D67" s="46"/>
      <c r="E67" s="27"/>
      <c r="F67" s="28"/>
      <c r="G67" s="28"/>
      <c r="H67" s="20"/>
      <c r="I67" s="29"/>
      <c r="J67" s="53"/>
      <c r="K67" s="50">
        <f t="shared" si="0"/>
        <v>0</v>
      </c>
    </row>
    <row r="68" spans="1:11" ht="15">
      <c r="A68" s="20"/>
      <c r="B68" s="20">
        <v>58</v>
      </c>
      <c r="C68" s="45"/>
      <c r="D68" s="46"/>
      <c r="E68" s="27"/>
      <c r="F68" s="28"/>
      <c r="G68" s="28"/>
      <c r="H68" s="20"/>
      <c r="I68" s="29"/>
      <c r="J68" s="53"/>
      <c r="K68" s="50">
        <f t="shared" si="0"/>
        <v>0</v>
      </c>
    </row>
    <row r="69" spans="1:11" ht="15">
      <c r="A69" s="20"/>
      <c r="B69" s="20">
        <v>59</v>
      </c>
      <c r="C69" s="45"/>
      <c r="D69" s="46"/>
      <c r="E69" s="27"/>
      <c r="F69" s="28"/>
      <c r="G69" s="28"/>
      <c r="H69" s="20"/>
      <c r="I69" s="29"/>
      <c r="J69" s="53"/>
      <c r="K69" s="50">
        <f t="shared" si="0"/>
        <v>0</v>
      </c>
    </row>
    <row r="70" spans="1:11" ht="15">
      <c r="A70" s="20"/>
      <c r="B70" s="20">
        <v>60</v>
      </c>
      <c r="C70" s="45"/>
      <c r="D70" s="46"/>
      <c r="E70" s="27"/>
      <c r="F70" s="28"/>
      <c r="G70" s="28"/>
      <c r="H70" s="20"/>
      <c r="I70" s="29"/>
      <c r="J70" s="53"/>
      <c r="K70" s="50">
        <f t="shared" si="0"/>
        <v>0</v>
      </c>
    </row>
    <row r="71" spans="1:11" ht="15">
      <c r="A71" s="20"/>
      <c r="B71" s="20">
        <v>61</v>
      </c>
      <c r="C71" s="45"/>
      <c r="D71" s="46"/>
      <c r="E71" s="27"/>
      <c r="F71" s="28"/>
      <c r="G71" s="28"/>
      <c r="H71" s="20"/>
      <c r="I71" s="29"/>
      <c r="J71" s="53"/>
      <c r="K71" s="50">
        <f t="shared" si="0"/>
        <v>0</v>
      </c>
    </row>
    <row r="72" spans="1:11" ht="15">
      <c r="A72" s="20"/>
      <c r="B72" s="20">
        <v>62</v>
      </c>
      <c r="C72" s="45"/>
      <c r="D72" s="46"/>
      <c r="E72" s="27"/>
      <c r="F72" s="28"/>
      <c r="G72" s="28"/>
      <c r="H72" s="20"/>
      <c r="I72" s="29"/>
      <c r="J72" s="53"/>
      <c r="K72" s="50">
        <f t="shared" si="0"/>
        <v>0</v>
      </c>
    </row>
    <row r="73" spans="1:11" ht="15">
      <c r="A73" s="20"/>
      <c r="B73" s="20">
        <v>63</v>
      </c>
      <c r="C73" s="45"/>
      <c r="D73" s="46"/>
      <c r="E73" s="27"/>
      <c r="F73" s="28"/>
      <c r="G73" s="28"/>
      <c r="H73" s="20"/>
      <c r="I73" s="29"/>
      <c r="J73" s="53"/>
      <c r="K73" s="50">
        <f t="shared" si="0"/>
        <v>0</v>
      </c>
    </row>
    <row r="74" spans="1:11" ht="15">
      <c r="A74" s="20"/>
      <c r="B74" s="20">
        <v>64</v>
      </c>
      <c r="C74" s="45"/>
      <c r="D74" s="46"/>
      <c r="E74" s="27"/>
      <c r="F74" s="28"/>
      <c r="G74" s="28"/>
      <c r="H74" s="20"/>
      <c r="I74" s="29"/>
      <c r="J74" s="53"/>
      <c r="K74" s="50">
        <f t="shared" si="0"/>
        <v>0</v>
      </c>
    </row>
    <row r="75" spans="1:11" ht="15">
      <c r="A75" s="20"/>
      <c r="B75" s="20">
        <v>65</v>
      </c>
      <c r="C75" s="45"/>
      <c r="D75" s="46"/>
      <c r="E75" s="27"/>
      <c r="F75" s="28"/>
      <c r="G75" s="28"/>
      <c r="H75" s="20"/>
      <c r="I75" s="29"/>
      <c r="J75" s="53"/>
      <c r="K75" s="50">
        <f t="shared" si="0"/>
        <v>0</v>
      </c>
    </row>
    <row r="76" spans="1:11" ht="15">
      <c r="A76" s="20"/>
      <c r="B76" s="20">
        <v>66</v>
      </c>
      <c r="C76" s="45"/>
      <c r="D76" s="46"/>
      <c r="E76" s="27"/>
      <c r="F76" s="28"/>
      <c r="G76" s="28"/>
      <c r="H76" s="20"/>
      <c r="I76" s="29"/>
      <c r="J76" s="53"/>
      <c r="K76" s="50">
        <f aca="true" t="shared" si="1" ref="K76:K110">G76*H76</f>
        <v>0</v>
      </c>
    </row>
    <row r="77" spans="1:11" ht="15">
      <c r="A77" s="20"/>
      <c r="B77" s="20">
        <v>67</v>
      </c>
      <c r="C77" s="45"/>
      <c r="D77" s="46"/>
      <c r="E77" s="27"/>
      <c r="F77" s="28"/>
      <c r="G77" s="28"/>
      <c r="H77" s="20"/>
      <c r="I77" s="29"/>
      <c r="J77" s="53"/>
      <c r="K77" s="50">
        <f t="shared" si="1"/>
        <v>0</v>
      </c>
    </row>
    <row r="78" spans="1:11" ht="15">
      <c r="A78" s="20"/>
      <c r="B78" s="20">
        <v>68</v>
      </c>
      <c r="C78" s="45"/>
      <c r="D78" s="46"/>
      <c r="E78" s="27"/>
      <c r="F78" s="28"/>
      <c r="G78" s="28"/>
      <c r="H78" s="20"/>
      <c r="I78" s="29"/>
      <c r="J78" s="53"/>
      <c r="K78" s="50">
        <f t="shared" si="1"/>
        <v>0</v>
      </c>
    </row>
    <row r="79" spans="1:11" ht="15">
      <c r="A79" s="20"/>
      <c r="B79" s="20">
        <v>69</v>
      </c>
      <c r="C79" s="45"/>
      <c r="D79" s="46"/>
      <c r="E79" s="27"/>
      <c r="F79" s="28"/>
      <c r="G79" s="28"/>
      <c r="H79" s="20"/>
      <c r="I79" s="29"/>
      <c r="J79" s="53"/>
      <c r="K79" s="50">
        <f t="shared" si="1"/>
        <v>0</v>
      </c>
    </row>
    <row r="80" spans="1:11" ht="15">
      <c r="A80" s="20"/>
      <c r="B80" s="20">
        <v>70</v>
      </c>
      <c r="C80" s="45"/>
      <c r="D80" s="46"/>
      <c r="E80" s="27"/>
      <c r="F80" s="28"/>
      <c r="G80" s="28"/>
      <c r="H80" s="20"/>
      <c r="I80" s="29"/>
      <c r="J80" s="53"/>
      <c r="K80" s="50">
        <f t="shared" si="1"/>
        <v>0</v>
      </c>
    </row>
    <row r="81" spans="1:11" ht="15">
      <c r="A81" s="20"/>
      <c r="B81" s="20">
        <v>71</v>
      </c>
      <c r="C81" s="45"/>
      <c r="D81" s="46"/>
      <c r="E81" s="27"/>
      <c r="F81" s="28"/>
      <c r="G81" s="28"/>
      <c r="H81" s="20"/>
      <c r="I81" s="29"/>
      <c r="J81" s="53"/>
      <c r="K81" s="50">
        <f t="shared" si="1"/>
        <v>0</v>
      </c>
    </row>
    <row r="82" spans="1:11" ht="15">
      <c r="A82" s="20"/>
      <c r="B82" s="20">
        <v>72</v>
      </c>
      <c r="C82" s="45"/>
      <c r="D82" s="46"/>
      <c r="E82" s="27"/>
      <c r="F82" s="28"/>
      <c r="G82" s="28"/>
      <c r="H82" s="20"/>
      <c r="I82" s="29"/>
      <c r="J82" s="53"/>
      <c r="K82" s="50">
        <f t="shared" si="1"/>
        <v>0</v>
      </c>
    </row>
    <row r="83" spans="1:11" ht="15">
      <c r="A83" s="20"/>
      <c r="B83" s="20">
        <v>73</v>
      </c>
      <c r="C83" s="45"/>
      <c r="D83" s="46"/>
      <c r="E83" s="27"/>
      <c r="F83" s="28"/>
      <c r="G83" s="28"/>
      <c r="H83" s="20"/>
      <c r="I83" s="29"/>
      <c r="J83" s="53"/>
      <c r="K83" s="50">
        <f t="shared" si="1"/>
        <v>0</v>
      </c>
    </row>
    <row r="84" spans="1:11" ht="15">
      <c r="A84" s="20"/>
      <c r="B84" s="20">
        <v>74</v>
      </c>
      <c r="C84" s="45"/>
      <c r="D84" s="46"/>
      <c r="E84" s="27"/>
      <c r="F84" s="28"/>
      <c r="G84" s="28"/>
      <c r="H84" s="20"/>
      <c r="I84" s="29"/>
      <c r="J84" s="53"/>
      <c r="K84" s="50">
        <f t="shared" si="1"/>
        <v>0</v>
      </c>
    </row>
    <row r="85" spans="1:11" ht="15">
      <c r="A85" s="20"/>
      <c r="B85" s="20">
        <v>75</v>
      </c>
      <c r="C85" s="45"/>
      <c r="D85" s="46"/>
      <c r="E85" s="27"/>
      <c r="F85" s="20"/>
      <c r="G85" s="20"/>
      <c r="H85" s="20"/>
      <c r="I85" s="29"/>
      <c r="J85" s="53"/>
      <c r="K85" s="50">
        <f t="shared" si="1"/>
        <v>0</v>
      </c>
    </row>
    <row r="86" spans="1:11" ht="15">
      <c r="A86" s="20"/>
      <c r="B86" s="20">
        <v>76</v>
      </c>
      <c r="C86" s="45"/>
      <c r="D86" s="46"/>
      <c r="E86" s="27"/>
      <c r="F86" s="20"/>
      <c r="G86" s="20"/>
      <c r="H86" s="20"/>
      <c r="I86" s="29"/>
      <c r="J86" s="53"/>
      <c r="K86" s="50">
        <f t="shared" si="1"/>
        <v>0</v>
      </c>
    </row>
    <row r="87" spans="1:11" ht="15">
      <c r="A87" s="20"/>
      <c r="B87" s="20">
        <v>77</v>
      </c>
      <c r="C87" s="45"/>
      <c r="D87" s="46"/>
      <c r="E87" s="27"/>
      <c r="F87" s="20"/>
      <c r="G87" s="20"/>
      <c r="H87" s="20"/>
      <c r="I87" s="29"/>
      <c r="J87" s="53"/>
      <c r="K87" s="50">
        <f t="shared" si="1"/>
        <v>0</v>
      </c>
    </row>
    <row r="88" spans="1:11" ht="15">
      <c r="A88" s="20"/>
      <c r="B88" s="20">
        <v>78</v>
      </c>
      <c r="C88" s="45"/>
      <c r="D88" s="46"/>
      <c r="E88" s="27"/>
      <c r="F88" s="20"/>
      <c r="G88" s="20"/>
      <c r="H88" s="20"/>
      <c r="I88" s="29"/>
      <c r="J88" s="53"/>
      <c r="K88" s="50">
        <f t="shared" si="1"/>
        <v>0</v>
      </c>
    </row>
    <row r="89" spans="1:11" ht="15">
      <c r="A89" s="20"/>
      <c r="B89" s="20">
        <v>79</v>
      </c>
      <c r="C89" s="45"/>
      <c r="D89" s="46"/>
      <c r="E89" s="27"/>
      <c r="F89" s="20"/>
      <c r="G89" s="20"/>
      <c r="H89" s="20"/>
      <c r="I89" s="29"/>
      <c r="J89" s="53"/>
      <c r="K89" s="50">
        <f t="shared" si="1"/>
        <v>0</v>
      </c>
    </row>
    <row r="90" spans="1:11" ht="15">
      <c r="A90" s="20"/>
      <c r="B90" s="20">
        <v>80</v>
      </c>
      <c r="C90" s="45"/>
      <c r="D90" s="46"/>
      <c r="E90" s="27"/>
      <c r="F90" s="20"/>
      <c r="G90" s="20"/>
      <c r="H90" s="20"/>
      <c r="I90" s="29"/>
      <c r="J90" s="53"/>
      <c r="K90" s="50">
        <f t="shared" si="1"/>
        <v>0</v>
      </c>
    </row>
    <row r="91" spans="1:11" ht="15">
      <c r="A91" s="20"/>
      <c r="B91" s="20">
        <v>81</v>
      </c>
      <c r="C91" s="45"/>
      <c r="D91" s="46"/>
      <c r="E91" s="27"/>
      <c r="F91" s="20"/>
      <c r="G91" s="20"/>
      <c r="H91" s="20"/>
      <c r="I91" s="29"/>
      <c r="J91" s="53"/>
      <c r="K91" s="50">
        <f t="shared" si="1"/>
        <v>0</v>
      </c>
    </row>
    <row r="92" spans="1:11" ht="15">
      <c r="A92" s="20"/>
      <c r="B92" s="20">
        <v>82</v>
      </c>
      <c r="C92" s="45"/>
      <c r="D92" s="46"/>
      <c r="E92" s="27"/>
      <c r="F92" s="20"/>
      <c r="G92" s="20"/>
      <c r="H92" s="20"/>
      <c r="I92" s="29"/>
      <c r="J92" s="53"/>
      <c r="K92" s="50">
        <f t="shared" si="1"/>
        <v>0</v>
      </c>
    </row>
    <row r="93" spans="1:11" ht="15">
      <c r="A93" s="20"/>
      <c r="B93" s="20">
        <v>83</v>
      </c>
      <c r="C93" s="45"/>
      <c r="D93" s="46"/>
      <c r="E93" s="27"/>
      <c r="F93" s="20"/>
      <c r="G93" s="20"/>
      <c r="H93" s="20"/>
      <c r="I93" s="29"/>
      <c r="J93" s="53"/>
      <c r="K93" s="50">
        <f t="shared" si="1"/>
        <v>0</v>
      </c>
    </row>
    <row r="94" spans="1:11" ht="15">
      <c r="A94" s="20"/>
      <c r="B94" s="20">
        <v>84</v>
      </c>
      <c r="C94" s="45"/>
      <c r="D94" s="46"/>
      <c r="E94" s="27"/>
      <c r="F94" s="20"/>
      <c r="G94" s="20"/>
      <c r="H94" s="20"/>
      <c r="I94" s="29"/>
      <c r="J94" s="53"/>
      <c r="K94" s="50">
        <f t="shared" si="1"/>
        <v>0</v>
      </c>
    </row>
    <row r="95" spans="1:11" ht="15">
      <c r="A95" s="20"/>
      <c r="B95" s="20">
        <v>85</v>
      </c>
      <c r="C95" s="45"/>
      <c r="D95" s="46"/>
      <c r="E95" s="27"/>
      <c r="F95" s="20"/>
      <c r="G95" s="20"/>
      <c r="H95" s="20"/>
      <c r="I95" s="29"/>
      <c r="J95" s="53"/>
      <c r="K95" s="50">
        <f t="shared" si="1"/>
        <v>0</v>
      </c>
    </row>
    <row r="96" spans="1:11" ht="15">
      <c r="A96" s="20"/>
      <c r="B96" s="20">
        <v>86</v>
      </c>
      <c r="C96" s="45"/>
      <c r="D96" s="46"/>
      <c r="E96" s="27"/>
      <c r="F96" s="20"/>
      <c r="G96" s="20"/>
      <c r="H96" s="20"/>
      <c r="I96" s="29"/>
      <c r="J96" s="53"/>
      <c r="K96" s="50">
        <f t="shared" si="1"/>
        <v>0</v>
      </c>
    </row>
    <row r="97" spans="1:11" ht="15">
      <c r="A97" s="20"/>
      <c r="B97" s="20">
        <v>87</v>
      </c>
      <c r="C97" s="45"/>
      <c r="D97" s="46"/>
      <c r="E97" s="27"/>
      <c r="F97" s="20"/>
      <c r="G97" s="20"/>
      <c r="H97" s="20"/>
      <c r="I97" s="29"/>
      <c r="J97" s="53"/>
      <c r="K97" s="50">
        <f t="shared" si="1"/>
        <v>0</v>
      </c>
    </row>
    <row r="98" spans="1:11" ht="15">
      <c r="A98" s="20"/>
      <c r="B98" s="20">
        <v>88</v>
      </c>
      <c r="C98" s="45"/>
      <c r="D98" s="46"/>
      <c r="E98" s="27"/>
      <c r="F98" s="20"/>
      <c r="G98" s="20"/>
      <c r="H98" s="20"/>
      <c r="I98" s="29"/>
      <c r="J98" s="53"/>
      <c r="K98" s="50">
        <f t="shared" si="1"/>
        <v>0</v>
      </c>
    </row>
    <row r="99" spans="1:11" ht="15">
      <c r="A99" s="20"/>
      <c r="B99" s="20">
        <v>89</v>
      </c>
      <c r="C99" s="45"/>
      <c r="D99" s="46"/>
      <c r="E99" s="27"/>
      <c r="F99" s="20"/>
      <c r="G99" s="20"/>
      <c r="H99" s="20"/>
      <c r="I99" s="29"/>
      <c r="J99" s="53"/>
      <c r="K99" s="50">
        <f t="shared" si="1"/>
        <v>0</v>
      </c>
    </row>
    <row r="100" spans="1:11" ht="15">
      <c r="A100" s="20"/>
      <c r="B100" s="20">
        <v>90</v>
      </c>
      <c r="C100" s="45"/>
      <c r="D100" s="46"/>
      <c r="E100" s="27"/>
      <c r="F100" s="20"/>
      <c r="G100" s="20"/>
      <c r="H100" s="20"/>
      <c r="I100" s="29"/>
      <c r="J100" s="53"/>
      <c r="K100" s="50">
        <f t="shared" si="1"/>
        <v>0</v>
      </c>
    </row>
    <row r="101" spans="1:11" ht="15">
      <c r="A101" s="20"/>
      <c r="B101" s="20">
        <v>91</v>
      </c>
      <c r="C101" s="45"/>
      <c r="D101" s="46"/>
      <c r="E101" s="27"/>
      <c r="F101" s="20"/>
      <c r="G101" s="20"/>
      <c r="H101" s="20"/>
      <c r="I101" s="29"/>
      <c r="J101" s="53"/>
      <c r="K101" s="50">
        <f t="shared" si="1"/>
        <v>0</v>
      </c>
    </row>
    <row r="102" spans="1:11" ht="15">
      <c r="A102" s="20"/>
      <c r="B102" s="20">
        <v>92</v>
      </c>
      <c r="C102" s="45"/>
      <c r="D102" s="46"/>
      <c r="E102" s="27"/>
      <c r="F102" s="20"/>
      <c r="G102" s="20"/>
      <c r="H102" s="20"/>
      <c r="I102" s="29"/>
      <c r="J102" s="53"/>
      <c r="K102" s="50">
        <f t="shared" si="1"/>
        <v>0</v>
      </c>
    </row>
    <row r="103" spans="1:11" ht="15">
      <c r="A103" s="20"/>
      <c r="B103" s="20">
        <v>93</v>
      </c>
      <c r="C103" s="45"/>
      <c r="D103" s="46"/>
      <c r="E103" s="27"/>
      <c r="F103" s="20"/>
      <c r="G103" s="20"/>
      <c r="H103" s="20"/>
      <c r="I103" s="29"/>
      <c r="J103" s="53"/>
      <c r="K103" s="50">
        <f t="shared" si="1"/>
        <v>0</v>
      </c>
    </row>
    <row r="104" spans="1:11" ht="15">
      <c r="A104" s="20"/>
      <c r="B104" s="20">
        <v>94</v>
      </c>
      <c r="C104" s="45"/>
      <c r="D104" s="46"/>
      <c r="E104" s="27"/>
      <c r="F104" s="20"/>
      <c r="G104" s="20"/>
      <c r="H104" s="20"/>
      <c r="I104" s="29"/>
      <c r="J104" s="53"/>
      <c r="K104" s="50">
        <f t="shared" si="1"/>
        <v>0</v>
      </c>
    </row>
    <row r="105" spans="1:11" ht="15">
      <c r="A105" s="20"/>
      <c r="B105" s="20">
        <v>95</v>
      </c>
      <c r="C105" s="45"/>
      <c r="D105" s="46"/>
      <c r="E105" s="27"/>
      <c r="F105" s="20"/>
      <c r="G105" s="20"/>
      <c r="H105" s="20"/>
      <c r="I105" s="29"/>
      <c r="J105" s="53"/>
      <c r="K105" s="50">
        <f t="shared" si="1"/>
        <v>0</v>
      </c>
    </row>
    <row r="106" spans="1:11" ht="15">
      <c r="A106" s="20"/>
      <c r="B106" s="20">
        <v>96</v>
      </c>
      <c r="C106" s="45"/>
      <c r="D106" s="46"/>
      <c r="E106" s="27"/>
      <c r="F106" s="20"/>
      <c r="G106" s="20"/>
      <c r="H106" s="20"/>
      <c r="I106" s="29"/>
      <c r="J106" s="53"/>
      <c r="K106" s="50">
        <f t="shared" si="1"/>
        <v>0</v>
      </c>
    </row>
    <row r="107" spans="1:11" ht="15">
      <c r="A107" s="20"/>
      <c r="B107" s="20">
        <v>97</v>
      </c>
      <c r="C107" s="45"/>
      <c r="D107" s="46"/>
      <c r="E107" s="27"/>
      <c r="F107" s="20"/>
      <c r="G107" s="20"/>
      <c r="H107" s="20"/>
      <c r="I107" s="29"/>
      <c r="J107" s="53"/>
      <c r="K107" s="50">
        <f t="shared" si="1"/>
        <v>0</v>
      </c>
    </row>
    <row r="108" spans="1:11" ht="15">
      <c r="A108" s="20"/>
      <c r="B108" s="20">
        <v>98</v>
      </c>
      <c r="C108" s="45"/>
      <c r="D108" s="46"/>
      <c r="E108" s="27"/>
      <c r="F108" s="20"/>
      <c r="G108" s="20"/>
      <c r="H108" s="20"/>
      <c r="I108" s="29"/>
      <c r="J108" s="53"/>
      <c r="K108" s="50">
        <f t="shared" si="1"/>
        <v>0</v>
      </c>
    </row>
    <row r="109" spans="1:11" ht="15">
      <c r="A109" s="20"/>
      <c r="B109" s="20">
        <v>99</v>
      </c>
      <c r="C109" s="45"/>
      <c r="D109" s="46"/>
      <c r="E109" s="27"/>
      <c r="F109" s="20"/>
      <c r="G109" s="20"/>
      <c r="H109" s="20"/>
      <c r="I109" s="29"/>
      <c r="J109" s="53"/>
      <c r="K109" s="50">
        <f t="shared" si="1"/>
        <v>0</v>
      </c>
    </row>
    <row r="110" spans="1:11" ht="15">
      <c r="A110" s="20"/>
      <c r="B110" s="20">
        <v>100</v>
      </c>
      <c r="C110" s="45"/>
      <c r="D110" s="46"/>
      <c r="E110" s="27"/>
      <c r="F110" s="20"/>
      <c r="G110" s="20"/>
      <c r="H110" s="20"/>
      <c r="I110" s="29"/>
      <c r="J110" s="53"/>
      <c r="K110" s="50">
        <f t="shared" si="1"/>
        <v>0</v>
      </c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7">
      <selection activeCell="C20" sqref="C20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30.87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hidden="1" customWidth="1"/>
    <col min="12" max="12" width="10.625" style="0" customWidth="1"/>
  </cols>
  <sheetData>
    <row r="1" spans="3:11" ht="18.75">
      <c r="C1" s="39" t="s">
        <v>13</v>
      </c>
      <c r="D1" s="2" t="s">
        <v>72</v>
      </c>
      <c r="G1" s="2" t="s">
        <v>39</v>
      </c>
      <c r="K1" s="40" t="s">
        <v>73</v>
      </c>
    </row>
    <row r="2" ht="13.5" customHeight="1">
      <c r="K2" s="41" t="s">
        <v>74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2046</v>
      </c>
      <c r="E6" s="11"/>
      <c r="F6" s="12" t="s">
        <v>1</v>
      </c>
      <c r="G6" s="13">
        <f>SUM(H11:H310)</f>
        <v>95</v>
      </c>
      <c r="H6" s="14" t="s">
        <v>2</v>
      </c>
    </row>
    <row r="7" spans="3:8" ht="17.25">
      <c r="C7" s="42" t="s">
        <v>76</v>
      </c>
      <c r="D7" s="10">
        <v>7</v>
      </c>
      <c r="E7" s="11"/>
      <c r="F7" s="16" t="s">
        <v>3</v>
      </c>
      <c r="G7" s="17">
        <f>SUM(K11:K110)</f>
        <v>251700</v>
      </c>
      <c r="H7" s="18" t="s">
        <v>4</v>
      </c>
    </row>
    <row r="8" spans="3:8" ht="17.25">
      <c r="C8" s="42" t="s">
        <v>5</v>
      </c>
      <c r="D8" s="10">
        <v>89205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/>
      <c r="B11" s="20">
        <v>1</v>
      </c>
      <c r="C11" s="45" t="s">
        <v>2047</v>
      </c>
      <c r="D11" s="46" t="s">
        <v>2048</v>
      </c>
      <c r="E11" s="27" t="s">
        <v>2049</v>
      </c>
      <c r="F11" s="28">
        <v>2800</v>
      </c>
      <c r="G11" s="28">
        <v>2300</v>
      </c>
      <c r="H11" s="20">
        <v>1</v>
      </c>
      <c r="I11" s="29" t="s">
        <v>92</v>
      </c>
      <c r="J11" s="53"/>
      <c r="K11" s="50">
        <f>G11*H11</f>
        <v>2300</v>
      </c>
    </row>
    <row r="12" spans="1:11" ht="15">
      <c r="A12" s="20"/>
      <c r="B12" s="20">
        <v>2</v>
      </c>
      <c r="C12" s="45" t="s">
        <v>2050</v>
      </c>
      <c r="D12" s="46" t="s">
        <v>2051</v>
      </c>
      <c r="E12" s="27" t="s">
        <v>2049</v>
      </c>
      <c r="F12" s="28">
        <v>2800</v>
      </c>
      <c r="G12" s="28">
        <v>2300</v>
      </c>
      <c r="H12" s="20">
        <v>1</v>
      </c>
      <c r="I12" s="29" t="s">
        <v>92</v>
      </c>
      <c r="J12" s="53"/>
      <c r="K12" s="50">
        <f aca="true" t="shared" si="0" ref="K12:K75">G12*H12</f>
        <v>2300</v>
      </c>
    </row>
    <row r="13" spans="1:11" ht="15">
      <c r="A13" s="20"/>
      <c r="B13" s="20">
        <v>3</v>
      </c>
      <c r="C13" s="45" t="s">
        <v>2052</v>
      </c>
      <c r="D13" s="46" t="s">
        <v>2053</v>
      </c>
      <c r="E13" s="27" t="s">
        <v>2049</v>
      </c>
      <c r="F13" s="28">
        <v>2800</v>
      </c>
      <c r="G13" s="28">
        <v>2300</v>
      </c>
      <c r="H13" s="20">
        <v>1</v>
      </c>
      <c r="I13" s="29" t="s">
        <v>92</v>
      </c>
      <c r="J13" s="53"/>
      <c r="K13" s="50">
        <f t="shared" si="0"/>
        <v>2300</v>
      </c>
    </row>
    <row r="14" spans="1:11" ht="15">
      <c r="A14" s="20"/>
      <c r="B14" s="20">
        <v>4</v>
      </c>
      <c r="C14" s="45" t="s">
        <v>2054</v>
      </c>
      <c r="D14" s="46" t="s">
        <v>2055</v>
      </c>
      <c r="E14" s="27" t="s">
        <v>2049</v>
      </c>
      <c r="F14" s="28">
        <v>2800</v>
      </c>
      <c r="G14" s="28">
        <v>2300</v>
      </c>
      <c r="H14" s="20">
        <v>1</v>
      </c>
      <c r="I14" s="29" t="s">
        <v>92</v>
      </c>
      <c r="J14" s="53"/>
      <c r="K14" s="50">
        <f t="shared" si="0"/>
        <v>2300</v>
      </c>
    </row>
    <row r="15" spans="1:11" ht="15">
      <c r="A15" s="20"/>
      <c r="B15" s="20">
        <v>5</v>
      </c>
      <c r="C15" s="45" t="s">
        <v>2056</v>
      </c>
      <c r="D15" s="46" t="s">
        <v>2057</v>
      </c>
      <c r="E15" s="27" t="s">
        <v>2049</v>
      </c>
      <c r="F15" s="28">
        <v>2800</v>
      </c>
      <c r="G15" s="28">
        <v>2300</v>
      </c>
      <c r="H15" s="20">
        <v>1</v>
      </c>
      <c r="I15" s="29" t="s">
        <v>92</v>
      </c>
      <c r="J15" s="53"/>
      <c r="K15" s="50">
        <f t="shared" si="0"/>
        <v>2300</v>
      </c>
    </row>
    <row r="16" spans="1:11" ht="15">
      <c r="A16" s="20"/>
      <c r="B16" s="20">
        <v>6</v>
      </c>
      <c r="C16" s="45" t="s">
        <v>2058</v>
      </c>
      <c r="D16" s="46" t="s">
        <v>2059</v>
      </c>
      <c r="E16" s="27" t="s">
        <v>2049</v>
      </c>
      <c r="F16" s="28">
        <v>2800</v>
      </c>
      <c r="G16" s="28">
        <v>2300</v>
      </c>
      <c r="H16" s="20">
        <v>1</v>
      </c>
      <c r="I16" s="29" t="s">
        <v>92</v>
      </c>
      <c r="J16" s="53"/>
      <c r="K16" s="50">
        <f t="shared" si="0"/>
        <v>2300</v>
      </c>
    </row>
    <row r="17" spans="1:11" ht="15">
      <c r="A17" s="20"/>
      <c r="B17" s="20">
        <v>7</v>
      </c>
      <c r="C17" s="45" t="s">
        <v>2060</v>
      </c>
      <c r="D17" s="46" t="s">
        <v>2061</v>
      </c>
      <c r="E17" s="27" t="s">
        <v>2049</v>
      </c>
      <c r="F17" s="28">
        <v>2800</v>
      </c>
      <c r="G17" s="28">
        <v>2300</v>
      </c>
      <c r="H17" s="20">
        <v>1</v>
      </c>
      <c r="I17" s="29" t="s">
        <v>92</v>
      </c>
      <c r="J17" s="53"/>
      <c r="K17" s="50">
        <f t="shared" si="0"/>
        <v>2300</v>
      </c>
    </row>
    <row r="18" spans="1:11" ht="15">
      <c r="A18" s="20"/>
      <c r="B18" s="20">
        <v>8</v>
      </c>
      <c r="C18" s="45" t="s">
        <v>2062</v>
      </c>
      <c r="D18" s="46" t="s">
        <v>2063</v>
      </c>
      <c r="E18" s="27" t="s">
        <v>2049</v>
      </c>
      <c r="F18" s="28">
        <v>2800</v>
      </c>
      <c r="G18" s="28">
        <v>2300</v>
      </c>
      <c r="H18" s="20">
        <v>1</v>
      </c>
      <c r="I18" s="29" t="s">
        <v>92</v>
      </c>
      <c r="J18" s="53"/>
      <c r="K18" s="50">
        <f t="shared" si="0"/>
        <v>2300</v>
      </c>
    </row>
    <row r="19" spans="1:11" ht="15">
      <c r="A19" s="20"/>
      <c r="B19" s="20">
        <v>9</v>
      </c>
      <c r="C19" s="45" t="s">
        <v>2064</v>
      </c>
      <c r="D19" s="46" t="s">
        <v>2065</v>
      </c>
      <c r="E19" s="27" t="s">
        <v>2049</v>
      </c>
      <c r="F19" s="28">
        <v>2800</v>
      </c>
      <c r="G19" s="28">
        <v>2300</v>
      </c>
      <c r="H19" s="20">
        <v>1</v>
      </c>
      <c r="I19" s="29" t="s">
        <v>92</v>
      </c>
      <c r="J19" s="53"/>
      <c r="K19" s="50">
        <f t="shared" si="0"/>
        <v>2300</v>
      </c>
    </row>
    <row r="20" spans="1:11" ht="15">
      <c r="A20" s="20"/>
      <c r="B20" s="20">
        <v>10</v>
      </c>
      <c r="C20" s="45" t="s">
        <v>2066</v>
      </c>
      <c r="D20" s="46" t="s">
        <v>2067</v>
      </c>
      <c r="E20" s="27" t="s">
        <v>2049</v>
      </c>
      <c r="F20" s="28">
        <v>2800</v>
      </c>
      <c r="G20" s="28">
        <v>2300</v>
      </c>
      <c r="H20" s="20">
        <v>1</v>
      </c>
      <c r="I20" s="29" t="s">
        <v>92</v>
      </c>
      <c r="J20" s="53"/>
      <c r="K20" s="50">
        <f t="shared" si="0"/>
        <v>2300</v>
      </c>
    </row>
    <row r="21" spans="1:11" ht="15">
      <c r="A21" s="20"/>
      <c r="B21" s="20">
        <v>11</v>
      </c>
      <c r="C21" s="45" t="s">
        <v>2068</v>
      </c>
      <c r="D21" s="46" t="s">
        <v>2069</v>
      </c>
      <c r="E21" s="27" t="s">
        <v>2049</v>
      </c>
      <c r="F21" s="28">
        <v>2800</v>
      </c>
      <c r="G21" s="28">
        <v>2300</v>
      </c>
      <c r="H21" s="20">
        <v>1</v>
      </c>
      <c r="I21" s="29" t="s">
        <v>92</v>
      </c>
      <c r="J21" s="53"/>
      <c r="K21" s="50">
        <f t="shared" si="0"/>
        <v>2300</v>
      </c>
    </row>
    <row r="22" spans="1:11" ht="15">
      <c r="A22" s="20"/>
      <c r="B22" s="20">
        <v>12</v>
      </c>
      <c r="C22" s="45" t="s">
        <v>2070</v>
      </c>
      <c r="D22" s="46" t="s">
        <v>2071</v>
      </c>
      <c r="E22" s="27" t="s">
        <v>2049</v>
      </c>
      <c r="F22" s="28">
        <v>2800</v>
      </c>
      <c r="G22" s="28">
        <v>2300</v>
      </c>
      <c r="H22" s="20">
        <v>1</v>
      </c>
      <c r="I22" s="29" t="s">
        <v>92</v>
      </c>
      <c r="J22" s="53"/>
      <c r="K22" s="50">
        <f t="shared" si="0"/>
        <v>2300</v>
      </c>
    </row>
    <row r="23" spans="1:11" ht="15">
      <c r="A23" s="20"/>
      <c r="B23" s="20">
        <v>13</v>
      </c>
      <c r="C23" s="45" t="s">
        <v>2072</v>
      </c>
      <c r="D23" s="46" t="s">
        <v>2073</v>
      </c>
      <c r="E23" s="27" t="s">
        <v>2049</v>
      </c>
      <c r="F23" s="28">
        <v>2800</v>
      </c>
      <c r="G23" s="28">
        <v>2300</v>
      </c>
      <c r="H23" s="20">
        <v>1</v>
      </c>
      <c r="I23" s="29" t="s">
        <v>92</v>
      </c>
      <c r="J23" s="53"/>
      <c r="K23" s="50">
        <f t="shared" si="0"/>
        <v>2300</v>
      </c>
    </row>
    <row r="24" spans="1:11" ht="15">
      <c r="A24" s="20"/>
      <c r="B24" s="20">
        <v>14</v>
      </c>
      <c r="C24" s="45" t="s">
        <v>2074</v>
      </c>
      <c r="D24" s="46" t="s">
        <v>2075</v>
      </c>
      <c r="E24" s="27" t="s">
        <v>2049</v>
      </c>
      <c r="F24" s="28">
        <v>2800</v>
      </c>
      <c r="G24" s="28">
        <v>2300</v>
      </c>
      <c r="H24" s="20">
        <v>1</v>
      </c>
      <c r="I24" s="29" t="s">
        <v>92</v>
      </c>
      <c r="J24" s="53"/>
      <c r="K24" s="50">
        <f t="shared" si="0"/>
        <v>2300</v>
      </c>
    </row>
    <row r="25" spans="1:11" ht="15">
      <c r="A25" s="20"/>
      <c r="B25" s="20">
        <v>15</v>
      </c>
      <c r="C25" s="45" t="s">
        <v>2076</v>
      </c>
      <c r="D25" s="46" t="s">
        <v>2077</v>
      </c>
      <c r="E25" s="27" t="s">
        <v>2049</v>
      </c>
      <c r="F25" s="28">
        <v>2800</v>
      </c>
      <c r="G25" s="28">
        <v>2300</v>
      </c>
      <c r="H25" s="20">
        <v>1</v>
      </c>
      <c r="I25" s="29" t="s">
        <v>92</v>
      </c>
      <c r="J25" s="53"/>
      <c r="K25" s="50">
        <f t="shared" si="0"/>
        <v>2300</v>
      </c>
    </row>
    <row r="26" spans="1:11" ht="15">
      <c r="A26" s="20"/>
      <c r="B26" s="20">
        <v>16</v>
      </c>
      <c r="C26" s="45" t="s">
        <v>2078</v>
      </c>
      <c r="D26" s="46" t="s">
        <v>2079</v>
      </c>
      <c r="E26" s="27" t="s">
        <v>2049</v>
      </c>
      <c r="F26" s="28">
        <v>2800</v>
      </c>
      <c r="G26" s="28">
        <v>2300</v>
      </c>
      <c r="H26" s="20">
        <v>1</v>
      </c>
      <c r="I26" s="29" t="s">
        <v>92</v>
      </c>
      <c r="J26" s="53"/>
      <c r="K26" s="50">
        <f t="shared" si="0"/>
        <v>2300</v>
      </c>
    </row>
    <row r="27" spans="1:11" ht="15">
      <c r="A27" s="20"/>
      <c r="B27" s="20">
        <v>17</v>
      </c>
      <c r="C27" s="45" t="s">
        <v>2080</v>
      </c>
      <c r="D27" s="46" t="s">
        <v>2081</v>
      </c>
      <c r="E27" s="27" t="s">
        <v>2049</v>
      </c>
      <c r="F27" s="28">
        <v>2800</v>
      </c>
      <c r="G27" s="28">
        <v>2300</v>
      </c>
      <c r="H27" s="20">
        <v>1</v>
      </c>
      <c r="I27" s="29" t="s">
        <v>92</v>
      </c>
      <c r="J27" s="53"/>
      <c r="K27" s="50">
        <f t="shared" si="0"/>
        <v>2300</v>
      </c>
    </row>
    <row r="28" spans="1:11" ht="15">
      <c r="A28" s="20"/>
      <c r="B28" s="20">
        <v>18</v>
      </c>
      <c r="C28" s="45" t="s">
        <v>2082</v>
      </c>
      <c r="D28" s="46" t="s">
        <v>2083</v>
      </c>
      <c r="E28" s="27" t="s">
        <v>2049</v>
      </c>
      <c r="F28" s="28">
        <v>2800</v>
      </c>
      <c r="G28" s="28">
        <v>2300</v>
      </c>
      <c r="H28" s="20">
        <v>1</v>
      </c>
      <c r="I28" s="29" t="s">
        <v>92</v>
      </c>
      <c r="J28" s="53"/>
      <c r="K28" s="50">
        <f t="shared" si="0"/>
        <v>2300</v>
      </c>
    </row>
    <row r="29" spans="1:11" ht="15">
      <c r="A29" s="20"/>
      <c r="B29" s="20">
        <v>19</v>
      </c>
      <c r="C29" s="45" t="s">
        <v>2084</v>
      </c>
      <c r="D29" s="46" t="s">
        <v>2085</v>
      </c>
      <c r="E29" s="27" t="s">
        <v>2049</v>
      </c>
      <c r="F29" s="28">
        <v>2800</v>
      </c>
      <c r="G29" s="28">
        <v>2300</v>
      </c>
      <c r="H29" s="20">
        <v>1</v>
      </c>
      <c r="I29" s="29" t="s">
        <v>92</v>
      </c>
      <c r="J29" s="53"/>
      <c r="K29" s="50">
        <f t="shared" si="0"/>
        <v>2300</v>
      </c>
    </row>
    <row r="30" spans="1:11" ht="15">
      <c r="A30" s="20"/>
      <c r="B30" s="20">
        <v>20</v>
      </c>
      <c r="C30" s="45" t="s">
        <v>2086</v>
      </c>
      <c r="D30" s="46" t="s">
        <v>2087</v>
      </c>
      <c r="E30" s="27" t="s">
        <v>2049</v>
      </c>
      <c r="F30" s="28">
        <v>2800</v>
      </c>
      <c r="G30" s="28">
        <v>2300</v>
      </c>
      <c r="H30" s="20">
        <v>1</v>
      </c>
      <c r="I30" s="29" t="s">
        <v>92</v>
      </c>
      <c r="J30" s="53"/>
      <c r="K30" s="50">
        <f t="shared" si="0"/>
        <v>2300</v>
      </c>
    </row>
    <row r="31" spans="1:11" ht="15">
      <c r="A31" s="20"/>
      <c r="B31" s="20">
        <v>21</v>
      </c>
      <c r="C31" s="45" t="s">
        <v>2088</v>
      </c>
      <c r="D31" s="46" t="s">
        <v>2089</v>
      </c>
      <c r="E31" s="27" t="s">
        <v>2049</v>
      </c>
      <c r="F31" s="28">
        <v>2800</v>
      </c>
      <c r="G31" s="28">
        <v>2300</v>
      </c>
      <c r="H31" s="20">
        <v>1</v>
      </c>
      <c r="I31" s="29" t="s">
        <v>92</v>
      </c>
      <c r="J31" s="53"/>
      <c r="K31" s="50">
        <f t="shared" si="0"/>
        <v>2300</v>
      </c>
    </row>
    <row r="32" spans="1:11" ht="15">
      <c r="A32" s="20"/>
      <c r="B32" s="20">
        <v>22</v>
      </c>
      <c r="C32" s="45" t="s">
        <v>2090</v>
      </c>
      <c r="D32" s="46" t="s">
        <v>2091</v>
      </c>
      <c r="E32" s="27" t="s">
        <v>2092</v>
      </c>
      <c r="F32" s="28">
        <v>7400</v>
      </c>
      <c r="G32" s="28">
        <v>6200</v>
      </c>
      <c r="H32" s="20">
        <v>1</v>
      </c>
      <c r="I32" s="29" t="s">
        <v>92</v>
      </c>
      <c r="J32" s="53"/>
      <c r="K32" s="50">
        <f t="shared" si="0"/>
        <v>6200</v>
      </c>
    </row>
    <row r="33" spans="1:11" ht="15">
      <c r="A33" s="20"/>
      <c r="B33" s="20">
        <v>23</v>
      </c>
      <c r="C33" s="45" t="s">
        <v>2093</v>
      </c>
      <c r="D33" s="46" t="s">
        <v>2094</v>
      </c>
      <c r="E33" s="27" t="s">
        <v>2092</v>
      </c>
      <c r="F33" s="28">
        <v>7400</v>
      </c>
      <c r="G33" s="28">
        <v>6200</v>
      </c>
      <c r="H33" s="20">
        <v>1</v>
      </c>
      <c r="I33" s="29" t="s">
        <v>92</v>
      </c>
      <c r="J33" s="53"/>
      <c r="K33" s="50">
        <f t="shared" si="0"/>
        <v>6200</v>
      </c>
    </row>
    <row r="34" spans="1:11" ht="15">
      <c r="A34" s="20"/>
      <c r="B34" s="20">
        <v>24</v>
      </c>
      <c r="C34" s="45" t="s">
        <v>2095</v>
      </c>
      <c r="D34" s="46" t="s">
        <v>2096</v>
      </c>
      <c r="E34" s="27" t="s">
        <v>2092</v>
      </c>
      <c r="F34" s="28">
        <v>7800</v>
      </c>
      <c r="G34" s="28">
        <v>6500</v>
      </c>
      <c r="H34" s="20">
        <v>1</v>
      </c>
      <c r="I34" s="29" t="s">
        <v>92</v>
      </c>
      <c r="J34" s="53"/>
      <c r="K34" s="50">
        <f t="shared" si="0"/>
        <v>6500</v>
      </c>
    </row>
    <row r="35" spans="1:11" ht="15">
      <c r="A35" s="20"/>
      <c r="B35" s="20">
        <v>25</v>
      </c>
      <c r="C35" s="45" t="s">
        <v>2097</v>
      </c>
      <c r="D35" s="46" t="s">
        <v>2098</v>
      </c>
      <c r="E35" s="27" t="s">
        <v>2092</v>
      </c>
      <c r="F35" s="28">
        <v>7800</v>
      </c>
      <c r="G35" s="28">
        <v>6500</v>
      </c>
      <c r="H35" s="20">
        <v>1</v>
      </c>
      <c r="I35" s="29" t="s">
        <v>92</v>
      </c>
      <c r="J35" s="53"/>
      <c r="K35" s="50">
        <f t="shared" si="0"/>
        <v>6500</v>
      </c>
    </row>
    <row r="36" spans="1:11" ht="15">
      <c r="A36" s="20"/>
      <c r="B36" s="20">
        <v>26</v>
      </c>
      <c r="C36" s="45" t="s">
        <v>2099</v>
      </c>
      <c r="D36" s="46" t="s">
        <v>2100</v>
      </c>
      <c r="E36" s="27" t="s">
        <v>2092</v>
      </c>
      <c r="F36" s="28">
        <v>7800</v>
      </c>
      <c r="G36" s="28">
        <v>6500</v>
      </c>
      <c r="H36" s="20">
        <v>1</v>
      </c>
      <c r="I36" s="29" t="s">
        <v>92</v>
      </c>
      <c r="J36" s="53"/>
      <c r="K36" s="50">
        <f t="shared" si="0"/>
        <v>6500</v>
      </c>
    </row>
    <row r="37" spans="1:11" ht="15">
      <c r="A37" s="20"/>
      <c r="B37" s="20">
        <v>27</v>
      </c>
      <c r="C37" s="45" t="s">
        <v>2101</v>
      </c>
      <c r="D37" s="46" t="s">
        <v>2102</v>
      </c>
      <c r="E37" s="27" t="s">
        <v>2092</v>
      </c>
      <c r="F37" s="28">
        <v>7800</v>
      </c>
      <c r="G37" s="28">
        <v>6500</v>
      </c>
      <c r="H37" s="20">
        <v>1</v>
      </c>
      <c r="I37" s="29" t="s">
        <v>92</v>
      </c>
      <c r="J37" s="53"/>
      <c r="K37" s="50">
        <f t="shared" si="0"/>
        <v>6500</v>
      </c>
    </row>
    <row r="38" spans="1:11" ht="15">
      <c r="A38" s="20"/>
      <c r="B38" s="20">
        <v>28</v>
      </c>
      <c r="C38" s="45" t="s">
        <v>2103</v>
      </c>
      <c r="D38" s="46" t="s">
        <v>2104</v>
      </c>
      <c r="E38" s="27" t="s">
        <v>2092</v>
      </c>
      <c r="F38" s="28">
        <v>6800</v>
      </c>
      <c r="G38" s="28">
        <v>5700</v>
      </c>
      <c r="H38" s="20">
        <v>1</v>
      </c>
      <c r="I38" s="29" t="s">
        <v>92</v>
      </c>
      <c r="J38" s="53"/>
      <c r="K38" s="50">
        <f t="shared" si="0"/>
        <v>5700</v>
      </c>
    </row>
    <row r="39" spans="1:11" ht="15">
      <c r="A39" s="20"/>
      <c r="B39" s="20">
        <v>29</v>
      </c>
      <c r="C39" s="45" t="s">
        <v>2105</v>
      </c>
      <c r="D39" s="46" t="s">
        <v>2106</v>
      </c>
      <c r="E39" s="27" t="s">
        <v>2092</v>
      </c>
      <c r="F39" s="28">
        <v>7800</v>
      </c>
      <c r="G39" s="28">
        <v>6500</v>
      </c>
      <c r="H39" s="20">
        <v>1</v>
      </c>
      <c r="I39" s="29" t="s">
        <v>92</v>
      </c>
      <c r="J39" s="53"/>
      <c r="K39" s="50">
        <f t="shared" si="0"/>
        <v>6500</v>
      </c>
    </row>
    <row r="40" spans="1:11" ht="15">
      <c r="A40" s="20"/>
      <c r="B40" s="20">
        <v>30</v>
      </c>
      <c r="C40" s="45" t="s">
        <v>2107</v>
      </c>
      <c r="D40" s="46" t="s">
        <v>2108</v>
      </c>
      <c r="E40" s="27" t="s">
        <v>2092</v>
      </c>
      <c r="F40" s="28">
        <v>7400</v>
      </c>
      <c r="G40" s="28">
        <v>6200</v>
      </c>
      <c r="H40" s="20">
        <v>1</v>
      </c>
      <c r="I40" s="29" t="s">
        <v>92</v>
      </c>
      <c r="J40" s="53"/>
      <c r="K40" s="50">
        <f t="shared" si="0"/>
        <v>6200</v>
      </c>
    </row>
    <row r="41" spans="1:11" ht="15">
      <c r="A41" s="20"/>
      <c r="B41" s="20">
        <v>31</v>
      </c>
      <c r="C41" s="45" t="s">
        <v>2109</v>
      </c>
      <c r="D41" s="46" t="s">
        <v>2110</v>
      </c>
      <c r="E41" s="27" t="s">
        <v>2092</v>
      </c>
      <c r="F41" s="28">
        <v>7800</v>
      </c>
      <c r="G41" s="28">
        <v>6500</v>
      </c>
      <c r="H41" s="20">
        <v>1</v>
      </c>
      <c r="I41" s="29" t="s">
        <v>92</v>
      </c>
      <c r="J41" s="53"/>
      <c r="K41" s="50">
        <f t="shared" si="0"/>
        <v>6500</v>
      </c>
    </row>
    <row r="42" spans="1:11" ht="15">
      <c r="A42" s="20"/>
      <c r="B42" s="20">
        <v>32</v>
      </c>
      <c r="C42" s="45" t="s">
        <v>2111</v>
      </c>
      <c r="D42" s="46" t="s">
        <v>2112</v>
      </c>
      <c r="E42" s="27" t="s">
        <v>2092</v>
      </c>
      <c r="F42" s="28">
        <v>7800</v>
      </c>
      <c r="G42" s="28">
        <v>6500</v>
      </c>
      <c r="H42" s="20">
        <v>1</v>
      </c>
      <c r="I42" s="29" t="s">
        <v>92</v>
      </c>
      <c r="J42" s="53"/>
      <c r="K42" s="50">
        <f t="shared" si="0"/>
        <v>6500</v>
      </c>
    </row>
    <row r="43" spans="1:11" ht="15">
      <c r="A43" s="20"/>
      <c r="B43" s="20">
        <v>33</v>
      </c>
      <c r="C43" s="45" t="s">
        <v>2113</v>
      </c>
      <c r="D43" s="46" t="s">
        <v>2114</v>
      </c>
      <c r="E43" s="27" t="s">
        <v>2092</v>
      </c>
      <c r="F43" s="28">
        <v>7800</v>
      </c>
      <c r="G43" s="28">
        <v>6500</v>
      </c>
      <c r="H43" s="20">
        <v>1</v>
      </c>
      <c r="I43" s="29" t="s">
        <v>92</v>
      </c>
      <c r="J43" s="53"/>
      <c r="K43" s="50">
        <f t="shared" si="0"/>
        <v>6500</v>
      </c>
    </row>
    <row r="44" spans="1:11" ht="15">
      <c r="A44" s="20"/>
      <c r="B44" s="20">
        <v>34</v>
      </c>
      <c r="C44" s="45" t="s">
        <v>2115</v>
      </c>
      <c r="D44" s="46" t="s">
        <v>2116</v>
      </c>
      <c r="E44" s="27" t="s">
        <v>505</v>
      </c>
      <c r="F44" s="28">
        <v>1600</v>
      </c>
      <c r="G44" s="28">
        <v>1300</v>
      </c>
      <c r="H44" s="20">
        <v>1</v>
      </c>
      <c r="I44" s="29" t="s">
        <v>495</v>
      </c>
      <c r="J44" s="53"/>
      <c r="K44" s="50">
        <f t="shared" si="0"/>
        <v>1300</v>
      </c>
    </row>
    <row r="45" spans="1:11" ht="15">
      <c r="A45" s="20"/>
      <c r="B45" s="20">
        <v>35</v>
      </c>
      <c r="C45" s="45" t="s">
        <v>2117</v>
      </c>
      <c r="D45" s="46" t="s">
        <v>2118</v>
      </c>
      <c r="E45" s="27" t="s">
        <v>2092</v>
      </c>
      <c r="F45" s="28">
        <v>2200</v>
      </c>
      <c r="G45" s="28">
        <v>1800</v>
      </c>
      <c r="H45" s="20">
        <v>1</v>
      </c>
      <c r="I45" s="29" t="s">
        <v>525</v>
      </c>
      <c r="J45" s="53"/>
      <c r="K45" s="50">
        <f t="shared" si="0"/>
        <v>1800</v>
      </c>
    </row>
    <row r="46" spans="1:11" ht="15">
      <c r="A46" s="20"/>
      <c r="B46" s="20">
        <v>36</v>
      </c>
      <c r="C46" s="45" t="s">
        <v>2119</v>
      </c>
      <c r="D46" s="46" t="s">
        <v>2120</v>
      </c>
      <c r="E46" s="27" t="s">
        <v>2092</v>
      </c>
      <c r="F46" s="28">
        <v>2400</v>
      </c>
      <c r="G46" s="28">
        <v>2000</v>
      </c>
      <c r="H46" s="20">
        <v>1</v>
      </c>
      <c r="I46" s="29" t="s">
        <v>525</v>
      </c>
      <c r="J46" s="53"/>
      <c r="K46" s="50">
        <f t="shared" si="0"/>
        <v>2000</v>
      </c>
    </row>
    <row r="47" spans="1:11" ht="15">
      <c r="A47" s="20"/>
      <c r="B47" s="20">
        <v>37</v>
      </c>
      <c r="C47" s="45" t="s">
        <v>2121</v>
      </c>
      <c r="D47" s="46" t="s">
        <v>2122</v>
      </c>
      <c r="E47" s="27" t="s">
        <v>2092</v>
      </c>
      <c r="F47" s="28">
        <v>2800</v>
      </c>
      <c r="G47" s="28">
        <v>2300</v>
      </c>
      <c r="H47" s="20">
        <v>1</v>
      </c>
      <c r="I47" s="29" t="s">
        <v>728</v>
      </c>
      <c r="J47" s="53"/>
      <c r="K47" s="50">
        <f t="shared" si="0"/>
        <v>2300</v>
      </c>
    </row>
    <row r="48" spans="1:11" ht="15">
      <c r="A48" s="20"/>
      <c r="B48" s="20">
        <v>38</v>
      </c>
      <c r="C48" s="45" t="s">
        <v>2123</v>
      </c>
      <c r="D48" s="46" t="s">
        <v>2124</v>
      </c>
      <c r="E48" s="27" t="s">
        <v>2125</v>
      </c>
      <c r="F48" s="28">
        <v>1500</v>
      </c>
      <c r="G48" s="28">
        <v>1200</v>
      </c>
      <c r="H48" s="20">
        <v>1</v>
      </c>
      <c r="I48" s="29" t="s">
        <v>525</v>
      </c>
      <c r="J48" s="53"/>
      <c r="K48" s="50">
        <f t="shared" si="0"/>
        <v>1200</v>
      </c>
    </row>
    <row r="49" spans="1:11" ht="15">
      <c r="A49" s="20"/>
      <c r="B49" s="20">
        <v>39</v>
      </c>
      <c r="C49" s="45" t="s">
        <v>2126</v>
      </c>
      <c r="D49" s="46" t="s">
        <v>2127</v>
      </c>
      <c r="E49" s="27" t="s">
        <v>2092</v>
      </c>
      <c r="F49" s="28">
        <v>3200</v>
      </c>
      <c r="G49" s="28">
        <v>2600</v>
      </c>
      <c r="H49" s="20">
        <v>1</v>
      </c>
      <c r="I49" s="29" t="s">
        <v>499</v>
      </c>
      <c r="J49" s="53"/>
      <c r="K49" s="50">
        <f t="shared" si="0"/>
        <v>2600</v>
      </c>
    </row>
    <row r="50" spans="1:11" ht="15">
      <c r="A50" s="20"/>
      <c r="B50" s="20">
        <v>40</v>
      </c>
      <c r="C50" s="45" t="s">
        <v>2128</v>
      </c>
      <c r="D50" s="46" t="s">
        <v>2129</v>
      </c>
      <c r="E50" s="27" t="s">
        <v>505</v>
      </c>
      <c r="F50" s="28">
        <v>5600</v>
      </c>
      <c r="G50" s="28">
        <v>4700</v>
      </c>
      <c r="H50" s="20">
        <v>1</v>
      </c>
      <c r="I50" s="29" t="s">
        <v>119</v>
      </c>
      <c r="J50" s="53"/>
      <c r="K50" s="50">
        <f t="shared" si="0"/>
        <v>4700</v>
      </c>
    </row>
    <row r="51" spans="1:11" ht="15">
      <c r="A51" s="20"/>
      <c r="B51" s="20">
        <v>41</v>
      </c>
      <c r="C51" s="45" t="s">
        <v>2130</v>
      </c>
      <c r="D51" s="46" t="s">
        <v>2131</v>
      </c>
      <c r="E51" s="27" t="s">
        <v>2092</v>
      </c>
      <c r="F51" s="20">
        <v>3200</v>
      </c>
      <c r="G51" s="20">
        <v>2600</v>
      </c>
      <c r="H51" s="20">
        <v>1</v>
      </c>
      <c r="I51" s="29" t="s">
        <v>583</v>
      </c>
      <c r="J51" s="53"/>
      <c r="K51" s="50">
        <f t="shared" si="0"/>
        <v>2600</v>
      </c>
    </row>
    <row r="52" spans="1:11" ht="15">
      <c r="A52" s="20"/>
      <c r="B52" s="20">
        <v>42</v>
      </c>
      <c r="C52" s="45" t="s">
        <v>2132</v>
      </c>
      <c r="D52" s="46" t="s">
        <v>2133</v>
      </c>
      <c r="E52" s="27" t="s">
        <v>2092</v>
      </c>
      <c r="F52" s="28">
        <v>2600</v>
      </c>
      <c r="G52" s="28">
        <v>2100</v>
      </c>
      <c r="H52" s="20">
        <v>1</v>
      </c>
      <c r="I52" s="29" t="s">
        <v>588</v>
      </c>
      <c r="J52" s="53"/>
      <c r="K52" s="50">
        <f t="shared" si="0"/>
        <v>2100</v>
      </c>
    </row>
    <row r="53" spans="1:11" ht="15">
      <c r="A53" s="20"/>
      <c r="B53" s="20">
        <v>43</v>
      </c>
      <c r="C53" s="45" t="s">
        <v>2134</v>
      </c>
      <c r="D53" s="46" t="s">
        <v>2135</v>
      </c>
      <c r="E53" s="27" t="s">
        <v>2092</v>
      </c>
      <c r="F53" s="28">
        <v>3600</v>
      </c>
      <c r="G53" s="28">
        <v>3000</v>
      </c>
      <c r="H53" s="20">
        <v>1</v>
      </c>
      <c r="I53" s="29" t="s">
        <v>588</v>
      </c>
      <c r="J53" s="53"/>
      <c r="K53" s="50">
        <f t="shared" si="0"/>
        <v>3000</v>
      </c>
    </row>
    <row r="54" spans="1:11" ht="15">
      <c r="A54" s="20"/>
      <c r="B54" s="20">
        <v>44</v>
      </c>
      <c r="C54" s="45" t="s">
        <v>2136</v>
      </c>
      <c r="D54" s="46" t="s">
        <v>2137</v>
      </c>
      <c r="E54" s="27" t="s">
        <v>2092</v>
      </c>
      <c r="F54" s="28">
        <v>2500</v>
      </c>
      <c r="G54" s="28">
        <v>2100</v>
      </c>
      <c r="H54" s="20">
        <v>1</v>
      </c>
      <c r="I54" s="29" t="s">
        <v>588</v>
      </c>
      <c r="J54" s="53"/>
      <c r="K54" s="50">
        <f t="shared" si="0"/>
        <v>2100</v>
      </c>
    </row>
    <row r="55" spans="1:11" ht="15">
      <c r="A55" s="20"/>
      <c r="B55" s="20">
        <v>45</v>
      </c>
      <c r="C55" s="45" t="s">
        <v>2138</v>
      </c>
      <c r="D55" s="46" t="s">
        <v>2139</v>
      </c>
      <c r="E55" s="27" t="s">
        <v>2092</v>
      </c>
      <c r="F55" s="28">
        <v>5200</v>
      </c>
      <c r="G55" s="28">
        <v>4300</v>
      </c>
      <c r="H55" s="20">
        <v>1</v>
      </c>
      <c r="I55" s="29" t="s">
        <v>600</v>
      </c>
      <c r="J55" s="53"/>
      <c r="K55" s="50">
        <f t="shared" si="0"/>
        <v>4300</v>
      </c>
    </row>
    <row r="56" spans="1:11" ht="15">
      <c r="A56" s="20"/>
      <c r="B56" s="20">
        <v>46</v>
      </c>
      <c r="C56" s="45" t="s">
        <v>2140</v>
      </c>
      <c r="D56" s="46" t="s">
        <v>2141</v>
      </c>
      <c r="E56" s="27" t="s">
        <v>2142</v>
      </c>
      <c r="F56" s="28">
        <v>10000</v>
      </c>
      <c r="G56" s="28">
        <v>8400</v>
      </c>
      <c r="H56" s="20">
        <v>1</v>
      </c>
      <c r="I56" s="29" t="s">
        <v>600</v>
      </c>
      <c r="J56" s="53"/>
      <c r="K56" s="50">
        <f t="shared" si="0"/>
        <v>8400</v>
      </c>
    </row>
    <row r="57" spans="1:11" ht="15">
      <c r="A57" s="20"/>
      <c r="B57" s="20">
        <v>47</v>
      </c>
      <c r="C57" s="45" t="s">
        <v>2143</v>
      </c>
      <c r="D57" s="46" t="s">
        <v>2144</v>
      </c>
      <c r="E57" s="27" t="s">
        <v>505</v>
      </c>
      <c r="F57" s="28">
        <v>1600</v>
      </c>
      <c r="G57" s="28">
        <v>1300</v>
      </c>
      <c r="H57" s="20">
        <v>1</v>
      </c>
      <c r="I57" s="29" t="s">
        <v>600</v>
      </c>
      <c r="J57" s="53"/>
      <c r="K57" s="50">
        <f t="shared" si="0"/>
        <v>1300</v>
      </c>
    </row>
    <row r="58" spans="1:11" ht="15">
      <c r="A58" s="20"/>
      <c r="B58" s="20">
        <v>48</v>
      </c>
      <c r="C58" s="45" t="s">
        <v>2145</v>
      </c>
      <c r="D58" s="46" t="s">
        <v>2146</v>
      </c>
      <c r="E58" s="27" t="s">
        <v>2092</v>
      </c>
      <c r="F58" s="28">
        <v>2600</v>
      </c>
      <c r="G58" s="28">
        <v>2100</v>
      </c>
      <c r="H58" s="20">
        <v>1</v>
      </c>
      <c r="I58" s="29" t="s">
        <v>502</v>
      </c>
      <c r="J58" s="53"/>
      <c r="K58" s="50">
        <f t="shared" si="0"/>
        <v>2100</v>
      </c>
    </row>
    <row r="59" spans="1:11" ht="15">
      <c r="A59" s="20"/>
      <c r="B59" s="20">
        <v>49</v>
      </c>
      <c r="C59" s="45" t="s">
        <v>2147</v>
      </c>
      <c r="D59" s="46" t="s">
        <v>2148</v>
      </c>
      <c r="E59" s="27" t="s">
        <v>2092</v>
      </c>
      <c r="F59" s="28">
        <v>7800</v>
      </c>
      <c r="G59" s="28">
        <v>6500</v>
      </c>
      <c r="H59" s="20">
        <v>1</v>
      </c>
      <c r="I59" s="29" t="s">
        <v>631</v>
      </c>
      <c r="J59" s="53"/>
      <c r="K59" s="50">
        <f t="shared" si="0"/>
        <v>6500</v>
      </c>
    </row>
    <row r="60" spans="1:11" ht="15">
      <c r="A60" s="20"/>
      <c r="B60" s="20">
        <v>50</v>
      </c>
      <c r="C60" s="45" t="s">
        <v>2149</v>
      </c>
      <c r="D60" s="46" t="s">
        <v>2150</v>
      </c>
      <c r="E60" s="27" t="s">
        <v>2092</v>
      </c>
      <c r="F60" s="28">
        <v>1600</v>
      </c>
      <c r="G60" s="28">
        <v>1300</v>
      </c>
      <c r="H60" s="20">
        <v>1</v>
      </c>
      <c r="I60" s="29" t="s">
        <v>631</v>
      </c>
      <c r="J60" s="53"/>
      <c r="K60" s="50">
        <f t="shared" si="0"/>
        <v>1300</v>
      </c>
    </row>
    <row r="61" spans="1:11" s="59" customFormat="1" ht="15">
      <c r="A61" s="33"/>
      <c r="B61" s="20">
        <v>51</v>
      </c>
      <c r="C61" s="51" t="s">
        <v>2151</v>
      </c>
      <c r="D61" s="55" t="s">
        <v>2152</v>
      </c>
      <c r="E61" s="35" t="s">
        <v>505</v>
      </c>
      <c r="F61" s="36">
        <v>2400</v>
      </c>
      <c r="G61" s="36">
        <v>2000</v>
      </c>
      <c r="H61" s="33">
        <v>5</v>
      </c>
      <c r="I61" s="235" t="s">
        <v>290</v>
      </c>
      <c r="J61" s="57"/>
      <c r="K61" s="58">
        <f t="shared" si="0"/>
        <v>10000</v>
      </c>
    </row>
    <row r="62" spans="1:11" s="59" customFormat="1" ht="15">
      <c r="A62" s="33"/>
      <c r="B62" s="20">
        <v>52</v>
      </c>
      <c r="C62" s="51" t="s">
        <v>2153</v>
      </c>
      <c r="D62" s="55" t="s">
        <v>2154</v>
      </c>
      <c r="E62" s="35" t="s">
        <v>2092</v>
      </c>
      <c r="F62" s="36">
        <v>2800</v>
      </c>
      <c r="G62" s="36">
        <v>2300</v>
      </c>
      <c r="H62" s="33">
        <v>5</v>
      </c>
      <c r="I62" s="235" t="s">
        <v>290</v>
      </c>
      <c r="J62" s="57"/>
      <c r="K62" s="58">
        <f t="shared" si="0"/>
        <v>11500</v>
      </c>
    </row>
    <row r="63" spans="1:11" s="59" customFormat="1" ht="15">
      <c r="A63" s="33"/>
      <c r="B63" s="20">
        <v>53</v>
      </c>
      <c r="C63" s="51" t="s">
        <v>2155</v>
      </c>
      <c r="D63" s="55" t="s">
        <v>2156</v>
      </c>
      <c r="E63" s="35" t="s">
        <v>505</v>
      </c>
      <c r="F63" s="36">
        <v>3800</v>
      </c>
      <c r="G63" s="36">
        <v>3100</v>
      </c>
      <c r="H63" s="33">
        <v>5</v>
      </c>
      <c r="I63" s="235" t="s">
        <v>290</v>
      </c>
      <c r="J63" s="57"/>
      <c r="K63" s="58">
        <f t="shared" si="0"/>
        <v>15500</v>
      </c>
    </row>
    <row r="64" spans="1:11" s="59" customFormat="1" ht="15">
      <c r="A64" s="33"/>
      <c r="B64" s="20">
        <v>54</v>
      </c>
      <c r="C64" s="51" t="s">
        <v>2157</v>
      </c>
      <c r="D64" s="55" t="s">
        <v>2158</v>
      </c>
      <c r="E64" s="35" t="s">
        <v>2142</v>
      </c>
      <c r="F64" s="236">
        <v>7600</v>
      </c>
      <c r="G64" s="236">
        <v>6300</v>
      </c>
      <c r="H64" s="33">
        <v>5</v>
      </c>
      <c r="I64" s="235" t="s">
        <v>290</v>
      </c>
      <c r="J64" s="57"/>
      <c r="K64" s="58">
        <f t="shared" si="0"/>
        <v>31500</v>
      </c>
    </row>
    <row r="65" spans="1:11" s="59" customFormat="1" ht="15">
      <c r="A65" s="33"/>
      <c r="B65" s="20">
        <v>55</v>
      </c>
      <c r="C65" s="51" t="s">
        <v>2159</v>
      </c>
      <c r="D65" s="55" t="s">
        <v>2160</v>
      </c>
      <c r="E65" s="35" t="s">
        <v>2092</v>
      </c>
      <c r="F65" s="36">
        <v>2200</v>
      </c>
      <c r="G65" s="36">
        <v>1800</v>
      </c>
      <c r="H65" s="33">
        <v>5</v>
      </c>
      <c r="I65" s="235" t="s">
        <v>290</v>
      </c>
      <c r="J65" s="57"/>
      <c r="K65" s="58">
        <f t="shared" si="0"/>
        <v>9000</v>
      </c>
    </row>
    <row r="66" spans="1:11" s="59" customFormat="1" ht="15">
      <c r="A66" s="33"/>
      <c r="B66" s="20">
        <v>56</v>
      </c>
      <c r="C66" s="51" t="s">
        <v>2161</v>
      </c>
      <c r="D66" s="55"/>
      <c r="E66" s="35"/>
      <c r="F66" s="36"/>
      <c r="G66" s="36"/>
      <c r="H66" s="33">
        <v>20</v>
      </c>
      <c r="I66" s="37"/>
      <c r="J66" s="57"/>
      <c r="K66" s="58">
        <f t="shared" si="0"/>
        <v>0</v>
      </c>
    </row>
    <row r="67" spans="1:11" ht="15">
      <c r="A67" s="20"/>
      <c r="B67" s="20">
        <v>57</v>
      </c>
      <c r="C67" s="45"/>
      <c r="D67" s="46"/>
      <c r="E67" s="27"/>
      <c r="F67" s="28"/>
      <c r="G67" s="28"/>
      <c r="H67" s="20"/>
      <c r="I67" s="29"/>
      <c r="J67" s="53"/>
      <c r="K67" s="50">
        <f t="shared" si="0"/>
        <v>0</v>
      </c>
    </row>
    <row r="68" spans="1:11" ht="15">
      <c r="A68" s="20"/>
      <c r="B68" s="20">
        <v>58</v>
      </c>
      <c r="C68" s="45"/>
      <c r="D68" s="46"/>
      <c r="E68" s="27"/>
      <c r="F68" s="28"/>
      <c r="G68" s="28"/>
      <c r="H68" s="20"/>
      <c r="I68" s="29"/>
      <c r="J68" s="53"/>
      <c r="K68" s="50">
        <f t="shared" si="0"/>
        <v>0</v>
      </c>
    </row>
    <row r="69" spans="1:11" ht="15">
      <c r="A69" s="20"/>
      <c r="B69" s="20">
        <v>59</v>
      </c>
      <c r="C69" s="45"/>
      <c r="D69" s="46"/>
      <c r="E69" s="27"/>
      <c r="F69" s="28"/>
      <c r="G69" s="28"/>
      <c r="H69" s="20"/>
      <c r="I69" s="29"/>
      <c r="J69" s="53"/>
      <c r="K69" s="50">
        <f t="shared" si="0"/>
        <v>0</v>
      </c>
    </row>
    <row r="70" spans="1:11" ht="15">
      <c r="A70" s="20"/>
      <c r="B70" s="20">
        <v>60</v>
      </c>
      <c r="C70" s="45"/>
      <c r="D70" s="46"/>
      <c r="E70" s="27"/>
      <c r="F70" s="28"/>
      <c r="G70" s="28"/>
      <c r="H70" s="20"/>
      <c r="I70" s="29"/>
      <c r="J70" s="53"/>
      <c r="K70" s="50">
        <f t="shared" si="0"/>
        <v>0</v>
      </c>
    </row>
    <row r="71" spans="1:11" ht="15">
      <c r="A71" s="20"/>
      <c r="B71" s="20">
        <v>61</v>
      </c>
      <c r="C71" s="45"/>
      <c r="D71" s="46"/>
      <c r="E71" s="27"/>
      <c r="F71" s="28"/>
      <c r="G71" s="28"/>
      <c r="H71" s="20"/>
      <c r="I71" s="29"/>
      <c r="J71" s="53"/>
      <c r="K71" s="50">
        <f t="shared" si="0"/>
        <v>0</v>
      </c>
    </row>
    <row r="72" spans="1:11" ht="15">
      <c r="A72" s="20"/>
      <c r="B72" s="20">
        <v>62</v>
      </c>
      <c r="C72" s="45"/>
      <c r="D72" s="46"/>
      <c r="E72" s="27"/>
      <c r="F72" s="28"/>
      <c r="G72" s="28"/>
      <c r="H72" s="20"/>
      <c r="I72" s="29"/>
      <c r="J72" s="53"/>
      <c r="K72" s="50">
        <f t="shared" si="0"/>
        <v>0</v>
      </c>
    </row>
    <row r="73" spans="1:11" ht="15">
      <c r="A73" s="20"/>
      <c r="B73" s="20">
        <v>63</v>
      </c>
      <c r="C73" s="45"/>
      <c r="D73" s="46"/>
      <c r="E73" s="27"/>
      <c r="F73" s="28"/>
      <c r="G73" s="28"/>
      <c r="H73" s="20"/>
      <c r="I73" s="29"/>
      <c r="J73" s="53"/>
      <c r="K73" s="50">
        <f t="shared" si="0"/>
        <v>0</v>
      </c>
    </row>
    <row r="74" spans="1:11" ht="15">
      <c r="A74" s="20"/>
      <c r="B74" s="20">
        <v>64</v>
      </c>
      <c r="C74" s="45"/>
      <c r="D74" s="46"/>
      <c r="E74" s="27"/>
      <c r="F74" s="28"/>
      <c r="G74" s="28"/>
      <c r="H74" s="20"/>
      <c r="I74" s="29"/>
      <c r="J74" s="53"/>
      <c r="K74" s="50">
        <f t="shared" si="0"/>
        <v>0</v>
      </c>
    </row>
    <row r="75" spans="1:11" ht="15">
      <c r="A75" s="20"/>
      <c r="B75" s="20">
        <v>65</v>
      </c>
      <c r="C75" s="45"/>
      <c r="D75" s="46"/>
      <c r="E75" s="27"/>
      <c r="F75" s="28"/>
      <c r="G75" s="28"/>
      <c r="H75" s="20"/>
      <c r="I75" s="29"/>
      <c r="J75" s="53"/>
      <c r="K75" s="50">
        <f t="shared" si="0"/>
        <v>0</v>
      </c>
    </row>
    <row r="76" spans="1:11" ht="15">
      <c r="A76" s="20"/>
      <c r="B76" s="20">
        <v>66</v>
      </c>
      <c r="C76" s="45"/>
      <c r="D76" s="46"/>
      <c r="E76" s="27"/>
      <c r="F76" s="28"/>
      <c r="G76" s="28"/>
      <c r="H76" s="20"/>
      <c r="I76" s="29"/>
      <c r="J76" s="53"/>
      <c r="K76" s="50">
        <f aca="true" t="shared" si="1" ref="K76:K110">G76*H76</f>
        <v>0</v>
      </c>
    </row>
    <row r="77" spans="1:11" ht="15">
      <c r="A77" s="20"/>
      <c r="B77" s="20">
        <v>67</v>
      </c>
      <c r="C77" s="45"/>
      <c r="D77" s="46"/>
      <c r="E77" s="27"/>
      <c r="F77" s="28"/>
      <c r="G77" s="28"/>
      <c r="H77" s="20"/>
      <c r="I77" s="29"/>
      <c r="J77" s="53"/>
      <c r="K77" s="50">
        <f t="shared" si="1"/>
        <v>0</v>
      </c>
    </row>
    <row r="78" spans="1:11" ht="15">
      <c r="A78" s="20"/>
      <c r="B78" s="20">
        <v>68</v>
      </c>
      <c r="C78" s="45"/>
      <c r="D78" s="46"/>
      <c r="E78" s="27"/>
      <c r="F78" s="28"/>
      <c r="G78" s="28"/>
      <c r="H78" s="20"/>
      <c r="I78" s="29"/>
      <c r="J78" s="53"/>
      <c r="K78" s="50">
        <f t="shared" si="1"/>
        <v>0</v>
      </c>
    </row>
    <row r="79" spans="1:11" ht="15">
      <c r="A79" s="20"/>
      <c r="B79" s="20">
        <v>69</v>
      </c>
      <c r="C79" s="45"/>
      <c r="D79" s="46"/>
      <c r="E79" s="27"/>
      <c r="F79" s="28"/>
      <c r="G79" s="28"/>
      <c r="H79" s="20"/>
      <c r="I79" s="29"/>
      <c r="J79" s="53"/>
      <c r="K79" s="50">
        <f t="shared" si="1"/>
        <v>0</v>
      </c>
    </row>
    <row r="80" spans="1:11" ht="15">
      <c r="A80" s="20"/>
      <c r="B80" s="20">
        <v>70</v>
      </c>
      <c r="C80" s="45"/>
      <c r="D80" s="46"/>
      <c r="E80" s="27"/>
      <c r="F80" s="28"/>
      <c r="G80" s="28"/>
      <c r="H80" s="20"/>
      <c r="I80" s="29"/>
      <c r="J80" s="53"/>
      <c r="K80" s="50">
        <f t="shared" si="1"/>
        <v>0</v>
      </c>
    </row>
    <row r="81" spans="1:11" ht="15">
      <c r="A81" s="20"/>
      <c r="B81" s="20">
        <v>71</v>
      </c>
      <c r="C81" s="45"/>
      <c r="D81" s="46"/>
      <c r="E81" s="27"/>
      <c r="F81" s="28"/>
      <c r="G81" s="28"/>
      <c r="H81" s="20"/>
      <c r="I81" s="29"/>
      <c r="J81" s="53"/>
      <c r="K81" s="50">
        <f t="shared" si="1"/>
        <v>0</v>
      </c>
    </row>
    <row r="82" spans="1:11" ht="15">
      <c r="A82" s="20"/>
      <c r="B82" s="20">
        <v>72</v>
      </c>
      <c r="C82" s="45"/>
      <c r="D82" s="46"/>
      <c r="E82" s="27"/>
      <c r="F82" s="28"/>
      <c r="G82" s="28"/>
      <c r="H82" s="20"/>
      <c r="I82" s="29"/>
      <c r="J82" s="53"/>
      <c r="K82" s="50">
        <f t="shared" si="1"/>
        <v>0</v>
      </c>
    </row>
    <row r="83" spans="1:11" ht="15">
      <c r="A83" s="20"/>
      <c r="B83" s="20">
        <v>73</v>
      </c>
      <c r="C83" s="45"/>
      <c r="D83" s="46"/>
      <c r="E83" s="27"/>
      <c r="F83" s="28"/>
      <c r="G83" s="28"/>
      <c r="H83" s="20"/>
      <c r="I83" s="29"/>
      <c r="J83" s="53"/>
      <c r="K83" s="50">
        <f t="shared" si="1"/>
        <v>0</v>
      </c>
    </row>
    <row r="84" spans="1:11" ht="15">
      <c r="A84" s="20"/>
      <c r="B84" s="20">
        <v>74</v>
      </c>
      <c r="C84" s="45"/>
      <c r="D84" s="46"/>
      <c r="E84" s="27"/>
      <c r="F84" s="28"/>
      <c r="G84" s="28"/>
      <c r="H84" s="20"/>
      <c r="I84" s="29"/>
      <c r="J84" s="53"/>
      <c r="K84" s="50">
        <f t="shared" si="1"/>
        <v>0</v>
      </c>
    </row>
    <row r="85" spans="1:11" ht="15">
      <c r="A85" s="20"/>
      <c r="B85" s="20">
        <v>75</v>
      </c>
      <c r="C85" s="45"/>
      <c r="D85" s="46"/>
      <c r="E85" s="27"/>
      <c r="F85" s="20"/>
      <c r="G85" s="20"/>
      <c r="H85" s="20"/>
      <c r="I85" s="29"/>
      <c r="J85" s="53"/>
      <c r="K85" s="50">
        <f t="shared" si="1"/>
        <v>0</v>
      </c>
    </row>
    <row r="86" spans="1:11" ht="15">
      <c r="A86" s="20"/>
      <c r="B86" s="20">
        <v>76</v>
      </c>
      <c r="C86" s="45"/>
      <c r="D86" s="46"/>
      <c r="E86" s="27"/>
      <c r="F86" s="20"/>
      <c r="G86" s="20"/>
      <c r="H86" s="20"/>
      <c r="I86" s="29"/>
      <c r="J86" s="53"/>
      <c r="K86" s="50">
        <f t="shared" si="1"/>
        <v>0</v>
      </c>
    </row>
    <row r="87" spans="1:11" ht="15">
      <c r="A87" s="20"/>
      <c r="B87" s="20">
        <v>77</v>
      </c>
      <c r="C87" s="45"/>
      <c r="D87" s="46"/>
      <c r="E87" s="27"/>
      <c r="F87" s="20"/>
      <c r="G87" s="20"/>
      <c r="H87" s="20"/>
      <c r="I87" s="29"/>
      <c r="J87" s="53"/>
      <c r="K87" s="50">
        <f t="shared" si="1"/>
        <v>0</v>
      </c>
    </row>
    <row r="88" spans="1:11" ht="15">
      <c r="A88" s="20"/>
      <c r="B88" s="20">
        <v>78</v>
      </c>
      <c r="C88" s="45"/>
      <c r="D88" s="46"/>
      <c r="E88" s="27"/>
      <c r="F88" s="20"/>
      <c r="G88" s="20"/>
      <c r="H88" s="20"/>
      <c r="I88" s="29"/>
      <c r="J88" s="53"/>
      <c r="K88" s="50">
        <f t="shared" si="1"/>
        <v>0</v>
      </c>
    </row>
    <row r="89" spans="1:11" ht="15">
      <c r="A89" s="20"/>
      <c r="B89" s="20">
        <v>79</v>
      </c>
      <c r="C89" s="45"/>
      <c r="D89" s="46"/>
      <c r="E89" s="27"/>
      <c r="F89" s="20"/>
      <c r="G89" s="20"/>
      <c r="H89" s="20"/>
      <c r="I89" s="29"/>
      <c r="J89" s="53"/>
      <c r="K89" s="50">
        <f t="shared" si="1"/>
        <v>0</v>
      </c>
    </row>
    <row r="90" spans="1:11" ht="15">
      <c r="A90" s="20"/>
      <c r="B90" s="20">
        <v>80</v>
      </c>
      <c r="C90" s="45"/>
      <c r="D90" s="46"/>
      <c r="E90" s="27"/>
      <c r="F90" s="20"/>
      <c r="G90" s="20"/>
      <c r="H90" s="20"/>
      <c r="I90" s="29"/>
      <c r="J90" s="53"/>
      <c r="K90" s="50">
        <f t="shared" si="1"/>
        <v>0</v>
      </c>
    </row>
    <row r="91" spans="1:11" ht="15">
      <c r="A91" s="20"/>
      <c r="B91" s="20">
        <v>81</v>
      </c>
      <c r="C91" s="45"/>
      <c r="D91" s="46"/>
      <c r="E91" s="27"/>
      <c r="F91" s="20"/>
      <c r="G91" s="20"/>
      <c r="H91" s="20"/>
      <c r="I91" s="29"/>
      <c r="J91" s="53"/>
      <c r="K91" s="50">
        <f t="shared" si="1"/>
        <v>0</v>
      </c>
    </row>
    <row r="92" spans="1:11" ht="15">
      <c r="A92" s="20"/>
      <c r="B92" s="20">
        <v>82</v>
      </c>
      <c r="C92" s="45"/>
      <c r="D92" s="46"/>
      <c r="E92" s="27"/>
      <c r="F92" s="20"/>
      <c r="G92" s="20"/>
      <c r="H92" s="20"/>
      <c r="I92" s="29"/>
      <c r="J92" s="53"/>
      <c r="K92" s="50">
        <f t="shared" si="1"/>
        <v>0</v>
      </c>
    </row>
    <row r="93" spans="1:11" ht="15">
      <c r="A93" s="20"/>
      <c r="B93" s="20">
        <v>83</v>
      </c>
      <c r="C93" s="45"/>
      <c r="D93" s="46"/>
      <c r="E93" s="27"/>
      <c r="F93" s="20"/>
      <c r="G93" s="20"/>
      <c r="H93" s="20"/>
      <c r="I93" s="29"/>
      <c r="J93" s="53"/>
      <c r="K93" s="50">
        <f t="shared" si="1"/>
        <v>0</v>
      </c>
    </row>
    <row r="94" spans="1:11" ht="15">
      <c r="A94" s="20"/>
      <c r="B94" s="20">
        <v>84</v>
      </c>
      <c r="C94" s="45"/>
      <c r="D94" s="46"/>
      <c r="E94" s="27"/>
      <c r="F94" s="20"/>
      <c r="G94" s="20"/>
      <c r="H94" s="20"/>
      <c r="I94" s="29"/>
      <c r="J94" s="53"/>
      <c r="K94" s="50">
        <f t="shared" si="1"/>
        <v>0</v>
      </c>
    </row>
    <row r="95" spans="1:11" ht="15">
      <c r="A95" s="20"/>
      <c r="B95" s="20">
        <v>85</v>
      </c>
      <c r="C95" s="45"/>
      <c r="D95" s="46"/>
      <c r="E95" s="27"/>
      <c r="F95" s="20"/>
      <c r="G95" s="20"/>
      <c r="H95" s="20"/>
      <c r="I95" s="29"/>
      <c r="J95" s="53"/>
      <c r="K95" s="50">
        <f t="shared" si="1"/>
        <v>0</v>
      </c>
    </row>
    <row r="96" spans="1:11" ht="15">
      <c r="A96" s="20"/>
      <c r="B96" s="20">
        <v>86</v>
      </c>
      <c r="C96" s="45"/>
      <c r="D96" s="46"/>
      <c r="E96" s="27"/>
      <c r="F96" s="20"/>
      <c r="G96" s="20"/>
      <c r="H96" s="20"/>
      <c r="I96" s="29"/>
      <c r="J96" s="53"/>
      <c r="K96" s="50">
        <f t="shared" si="1"/>
        <v>0</v>
      </c>
    </row>
    <row r="97" spans="1:11" ht="15">
      <c r="A97" s="20"/>
      <c r="B97" s="20">
        <v>87</v>
      </c>
      <c r="C97" s="45"/>
      <c r="D97" s="46"/>
      <c r="E97" s="27"/>
      <c r="F97" s="20"/>
      <c r="G97" s="20"/>
      <c r="H97" s="20"/>
      <c r="I97" s="29"/>
      <c r="J97" s="53"/>
      <c r="K97" s="50">
        <f t="shared" si="1"/>
        <v>0</v>
      </c>
    </row>
    <row r="98" spans="1:11" ht="15">
      <c r="A98" s="20"/>
      <c r="B98" s="20">
        <v>88</v>
      </c>
      <c r="C98" s="45"/>
      <c r="D98" s="46"/>
      <c r="E98" s="27"/>
      <c r="F98" s="20"/>
      <c r="G98" s="20"/>
      <c r="H98" s="20"/>
      <c r="I98" s="29"/>
      <c r="J98" s="53"/>
      <c r="K98" s="50">
        <f t="shared" si="1"/>
        <v>0</v>
      </c>
    </row>
    <row r="99" spans="1:11" ht="15">
      <c r="A99" s="20"/>
      <c r="B99" s="20">
        <v>89</v>
      </c>
      <c r="C99" s="45"/>
      <c r="D99" s="46"/>
      <c r="E99" s="27"/>
      <c r="F99" s="20"/>
      <c r="G99" s="20"/>
      <c r="H99" s="20"/>
      <c r="I99" s="29"/>
      <c r="J99" s="53"/>
      <c r="K99" s="50">
        <f t="shared" si="1"/>
        <v>0</v>
      </c>
    </row>
    <row r="100" spans="1:11" ht="15">
      <c r="A100" s="20"/>
      <c r="B100" s="20">
        <v>90</v>
      </c>
      <c r="C100" s="45"/>
      <c r="D100" s="46"/>
      <c r="E100" s="27"/>
      <c r="F100" s="20"/>
      <c r="G100" s="20"/>
      <c r="H100" s="20"/>
      <c r="I100" s="29"/>
      <c r="J100" s="53"/>
      <c r="K100" s="50">
        <f t="shared" si="1"/>
        <v>0</v>
      </c>
    </row>
    <row r="101" spans="1:11" ht="15">
      <c r="A101" s="20"/>
      <c r="B101" s="20">
        <v>91</v>
      </c>
      <c r="C101" s="45"/>
      <c r="D101" s="46"/>
      <c r="E101" s="27"/>
      <c r="F101" s="20"/>
      <c r="G101" s="20"/>
      <c r="H101" s="20"/>
      <c r="I101" s="29"/>
      <c r="J101" s="53"/>
      <c r="K101" s="50">
        <f t="shared" si="1"/>
        <v>0</v>
      </c>
    </row>
    <row r="102" spans="1:11" ht="15">
      <c r="A102" s="20"/>
      <c r="B102" s="20">
        <v>92</v>
      </c>
      <c r="C102" s="45"/>
      <c r="D102" s="46"/>
      <c r="E102" s="27"/>
      <c r="F102" s="20"/>
      <c r="G102" s="20"/>
      <c r="H102" s="20"/>
      <c r="I102" s="29"/>
      <c r="J102" s="53"/>
      <c r="K102" s="50">
        <f t="shared" si="1"/>
        <v>0</v>
      </c>
    </row>
    <row r="103" spans="1:11" ht="15">
      <c r="A103" s="20"/>
      <c r="B103" s="20">
        <v>93</v>
      </c>
      <c r="C103" s="45"/>
      <c r="D103" s="46"/>
      <c r="E103" s="27"/>
      <c r="F103" s="20"/>
      <c r="G103" s="20"/>
      <c r="H103" s="20"/>
      <c r="I103" s="29"/>
      <c r="J103" s="53"/>
      <c r="K103" s="50">
        <f t="shared" si="1"/>
        <v>0</v>
      </c>
    </row>
    <row r="104" spans="1:11" ht="15">
      <c r="A104" s="20"/>
      <c r="B104" s="20">
        <v>94</v>
      </c>
      <c r="C104" s="45"/>
      <c r="D104" s="46"/>
      <c r="E104" s="27"/>
      <c r="F104" s="20"/>
      <c r="G104" s="20"/>
      <c r="H104" s="20"/>
      <c r="I104" s="29"/>
      <c r="J104" s="53"/>
      <c r="K104" s="50">
        <f t="shared" si="1"/>
        <v>0</v>
      </c>
    </row>
    <row r="105" spans="1:11" ht="15">
      <c r="A105" s="20"/>
      <c r="B105" s="20">
        <v>95</v>
      </c>
      <c r="C105" s="45"/>
      <c r="D105" s="46"/>
      <c r="E105" s="27"/>
      <c r="F105" s="20"/>
      <c r="G105" s="20"/>
      <c r="H105" s="20"/>
      <c r="I105" s="29"/>
      <c r="J105" s="53"/>
      <c r="K105" s="50">
        <f t="shared" si="1"/>
        <v>0</v>
      </c>
    </row>
    <row r="106" spans="1:11" ht="15">
      <c r="A106" s="20"/>
      <c r="B106" s="20">
        <v>96</v>
      </c>
      <c r="C106" s="45"/>
      <c r="D106" s="46"/>
      <c r="E106" s="27"/>
      <c r="F106" s="20"/>
      <c r="G106" s="20"/>
      <c r="H106" s="20"/>
      <c r="I106" s="29"/>
      <c r="J106" s="53"/>
      <c r="K106" s="50">
        <f t="shared" si="1"/>
        <v>0</v>
      </c>
    </row>
    <row r="107" spans="1:11" ht="15">
      <c r="A107" s="20"/>
      <c r="B107" s="20">
        <v>97</v>
      </c>
      <c r="C107" s="45"/>
      <c r="D107" s="46"/>
      <c r="E107" s="27"/>
      <c r="F107" s="20"/>
      <c r="G107" s="20"/>
      <c r="H107" s="20"/>
      <c r="I107" s="29"/>
      <c r="J107" s="53"/>
      <c r="K107" s="50">
        <f t="shared" si="1"/>
        <v>0</v>
      </c>
    </row>
    <row r="108" spans="1:11" ht="15">
      <c r="A108" s="20"/>
      <c r="B108" s="20">
        <v>98</v>
      </c>
      <c r="C108" s="45"/>
      <c r="D108" s="46"/>
      <c r="E108" s="27"/>
      <c r="F108" s="20"/>
      <c r="G108" s="20"/>
      <c r="H108" s="20"/>
      <c r="I108" s="29"/>
      <c r="J108" s="53"/>
      <c r="K108" s="50">
        <f t="shared" si="1"/>
        <v>0</v>
      </c>
    </row>
    <row r="109" spans="1:11" ht="15">
      <c r="A109" s="20"/>
      <c r="B109" s="20">
        <v>99</v>
      </c>
      <c r="C109" s="45"/>
      <c r="D109" s="46"/>
      <c r="E109" s="27"/>
      <c r="F109" s="20"/>
      <c r="G109" s="20"/>
      <c r="H109" s="20"/>
      <c r="I109" s="29"/>
      <c r="J109" s="53"/>
      <c r="K109" s="50">
        <f t="shared" si="1"/>
        <v>0</v>
      </c>
    </row>
    <row r="110" spans="1:11" ht="15">
      <c r="A110" s="20"/>
      <c r="B110" s="20">
        <v>100</v>
      </c>
      <c r="C110" s="45"/>
      <c r="D110" s="46"/>
      <c r="E110" s="27"/>
      <c r="F110" s="20"/>
      <c r="G110" s="20"/>
      <c r="H110" s="20"/>
      <c r="I110" s="29"/>
      <c r="J110" s="53"/>
      <c r="K110" s="50">
        <f t="shared" si="1"/>
        <v>0</v>
      </c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  <row r="309" spans="1:9" ht="15">
      <c r="A309" s="47"/>
      <c r="B309" s="20">
        <v>299</v>
      </c>
      <c r="C309" s="65"/>
      <c r="D309" s="47"/>
      <c r="E309" s="65"/>
      <c r="F309" s="47"/>
      <c r="G309" s="47"/>
      <c r="H309" s="47"/>
      <c r="I309" s="47"/>
    </row>
    <row r="310" spans="1:9" ht="15">
      <c r="A310" s="47"/>
      <c r="B310" s="20">
        <v>300</v>
      </c>
      <c r="C310" s="65"/>
      <c r="D310" s="47"/>
      <c r="E310" s="65"/>
      <c r="F310" s="47"/>
      <c r="G310" s="47"/>
      <c r="H310" s="47"/>
      <c r="I310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C31" sqref="C31"/>
    </sheetView>
  </sheetViews>
  <sheetFormatPr defaultColWidth="9.00390625" defaultRowHeight="13.5"/>
  <cols>
    <col min="1" max="1" width="2.625" style="115" customWidth="1"/>
    <col min="2" max="2" width="4.50390625" style="115" bestFit="1" customWidth="1"/>
    <col min="3" max="3" width="30.625" style="115" customWidth="1"/>
    <col min="4" max="4" width="20.625" style="115" customWidth="1"/>
    <col min="5" max="5" width="7.50390625" style="115" customWidth="1"/>
    <col min="6" max="6" width="10.625" style="115" customWidth="1"/>
    <col min="7" max="7" width="12.625" style="115" customWidth="1"/>
    <col min="8" max="8" width="7.50390625" style="115" customWidth="1"/>
    <col min="9" max="9" width="6.625" style="115" customWidth="1"/>
    <col min="10" max="10" width="8.00390625" style="115" customWidth="1"/>
    <col min="11" max="16384" width="9.00390625" style="115" customWidth="1"/>
  </cols>
  <sheetData>
    <row r="1" spans="1:10" ht="18.75">
      <c r="A1" s="126"/>
      <c r="B1" s="126"/>
      <c r="C1" s="127" t="s">
        <v>13</v>
      </c>
      <c r="D1" s="128" t="s">
        <v>72</v>
      </c>
      <c r="E1" s="129"/>
      <c r="F1" s="126"/>
      <c r="G1" s="128" t="s">
        <v>39</v>
      </c>
      <c r="H1" s="126"/>
      <c r="I1" s="126"/>
      <c r="J1" s="129"/>
    </row>
    <row r="2" spans="1:10" ht="13.5">
      <c r="A2" s="126"/>
      <c r="B2" s="126"/>
      <c r="C2" s="129"/>
      <c r="D2" s="126"/>
      <c r="E2" s="129"/>
      <c r="F2" s="126"/>
      <c r="G2" s="126"/>
      <c r="H2" s="126"/>
      <c r="I2" s="126"/>
      <c r="J2" s="129"/>
    </row>
    <row r="3" spans="1:10" ht="13.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7.25">
      <c r="A4" s="126"/>
      <c r="B4" s="126"/>
      <c r="C4" s="130" t="s">
        <v>0</v>
      </c>
      <c r="D4" s="131" t="s">
        <v>492</v>
      </c>
      <c r="E4" s="132"/>
      <c r="F4" s="133" t="s">
        <v>1</v>
      </c>
      <c r="G4" s="134">
        <v>195</v>
      </c>
      <c r="H4" s="135" t="s">
        <v>2</v>
      </c>
      <c r="I4" s="126"/>
      <c r="J4" s="129"/>
    </row>
    <row r="5" spans="1:10" ht="17.25">
      <c r="A5" s="126"/>
      <c r="B5" s="126"/>
      <c r="C5" s="130" t="s">
        <v>76</v>
      </c>
      <c r="D5" s="136">
        <v>8</v>
      </c>
      <c r="E5" s="132"/>
      <c r="F5" s="137" t="s">
        <v>3</v>
      </c>
      <c r="G5" s="138">
        <v>307000</v>
      </c>
      <c r="H5" s="139" t="s">
        <v>4</v>
      </c>
      <c r="I5" s="126"/>
      <c r="J5" s="129"/>
    </row>
    <row r="6" spans="1:10" ht="17.25">
      <c r="A6" s="126"/>
      <c r="B6" s="126"/>
      <c r="C6" s="130" t="s">
        <v>5</v>
      </c>
      <c r="D6" s="136">
        <v>7664</v>
      </c>
      <c r="E6" s="132"/>
      <c r="F6" s="137"/>
      <c r="G6" s="138"/>
      <c r="H6" s="139"/>
      <c r="I6" s="126"/>
      <c r="J6" s="129"/>
    </row>
    <row r="7" spans="1:10" ht="13.5">
      <c r="A7" s="126"/>
      <c r="B7" s="126"/>
      <c r="C7" s="140"/>
      <c r="D7" s="141"/>
      <c r="E7" s="140"/>
      <c r="F7" s="141"/>
      <c r="G7" s="126"/>
      <c r="H7" s="126"/>
      <c r="I7" s="126"/>
      <c r="J7" s="129"/>
    </row>
    <row r="8" spans="1:10" ht="15">
      <c r="A8" s="142"/>
      <c r="B8" s="142"/>
      <c r="C8" s="143" t="s">
        <v>6</v>
      </c>
      <c r="D8" s="144" t="s">
        <v>42</v>
      </c>
      <c r="E8" s="143" t="s">
        <v>7</v>
      </c>
      <c r="F8" s="144" t="s">
        <v>8</v>
      </c>
      <c r="G8" s="144" t="s">
        <v>9</v>
      </c>
      <c r="H8" s="144" t="s">
        <v>10</v>
      </c>
      <c r="I8" s="144" t="s">
        <v>12</v>
      </c>
      <c r="J8" s="145"/>
    </row>
    <row r="9" spans="1:10" ht="14.25">
      <c r="A9" s="146"/>
      <c r="B9" s="146">
        <v>1</v>
      </c>
      <c r="C9" s="147" t="s">
        <v>493</v>
      </c>
      <c r="D9" s="148">
        <v>9784766418118</v>
      </c>
      <c r="E9" s="149" t="s">
        <v>494</v>
      </c>
      <c r="F9" s="150">
        <v>3400</v>
      </c>
      <c r="G9" s="151">
        <v>2800</v>
      </c>
      <c r="H9" s="146">
        <v>7</v>
      </c>
      <c r="I9" s="152" t="s">
        <v>495</v>
      </c>
      <c r="J9" s="153" t="s">
        <v>496</v>
      </c>
    </row>
    <row r="10" spans="1:10" ht="14.25">
      <c r="A10" s="146"/>
      <c r="B10" s="146">
        <v>2</v>
      </c>
      <c r="C10" s="147" t="s">
        <v>497</v>
      </c>
      <c r="D10" s="148">
        <v>9784766419078</v>
      </c>
      <c r="E10" s="149" t="s">
        <v>494</v>
      </c>
      <c r="F10" s="150">
        <v>2500</v>
      </c>
      <c r="G10" s="151">
        <v>2100</v>
      </c>
      <c r="H10" s="146">
        <v>7</v>
      </c>
      <c r="I10" s="152" t="s">
        <v>495</v>
      </c>
      <c r="J10" s="153" t="s">
        <v>496</v>
      </c>
    </row>
    <row r="11" spans="1:10" ht="14.25">
      <c r="A11" s="146"/>
      <c r="B11" s="146">
        <v>3</v>
      </c>
      <c r="C11" s="147" t="s">
        <v>498</v>
      </c>
      <c r="D11" s="148">
        <v>9784766419351</v>
      </c>
      <c r="E11" s="149" t="s">
        <v>494</v>
      </c>
      <c r="F11" s="150">
        <v>3400</v>
      </c>
      <c r="G11" s="151">
        <v>2800</v>
      </c>
      <c r="H11" s="146">
        <v>7</v>
      </c>
      <c r="I11" s="152" t="s">
        <v>499</v>
      </c>
      <c r="J11" s="153" t="s">
        <v>500</v>
      </c>
    </row>
    <row r="12" spans="1:10" ht="14.25">
      <c r="A12" s="146"/>
      <c r="B12" s="146">
        <v>4</v>
      </c>
      <c r="C12" s="147" t="s">
        <v>501</v>
      </c>
      <c r="D12" s="148">
        <v>9784766418927</v>
      </c>
      <c r="E12" s="149" t="s">
        <v>494</v>
      </c>
      <c r="F12" s="150">
        <v>2400</v>
      </c>
      <c r="G12" s="151">
        <v>2000</v>
      </c>
      <c r="H12" s="146">
        <v>7</v>
      </c>
      <c r="I12" s="152" t="s">
        <v>502</v>
      </c>
      <c r="J12" s="153" t="s">
        <v>500</v>
      </c>
    </row>
    <row r="13" spans="1:10" ht="14.25">
      <c r="A13" s="146"/>
      <c r="B13" s="146">
        <v>5</v>
      </c>
      <c r="C13" s="147" t="s">
        <v>503</v>
      </c>
      <c r="D13" s="148">
        <v>9784766419313</v>
      </c>
      <c r="E13" s="149" t="s">
        <v>494</v>
      </c>
      <c r="F13" s="150">
        <v>3800</v>
      </c>
      <c r="G13" s="151">
        <v>3100</v>
      </c>
      <c r="H13" s="146">
        <v>7</v>
      </c>
      <c r="I13" s="152" t="s">
        <v>119</v>
      </c>
      <c r="J13" s="153" t="s">
        <v>500</v>
      </c>
    </row>
    <row r="14" spans="1:10" ht="14.25">
      <c r="A14" s="146"/>
      <c r="B14" s="146">
        <v>6</v>
      </c>
      <c r="C14" s="147" t="s">
        <v>504</v>
      </c>
      <c r="D14" s="148">
        <v>9784766417449</v>
      </c>
      <c r="E14" s="149" t="s">
        <v>505</v>
      </c>
      <c r="F14" s="150">
        <v>3500</v>
      </c>
      <c r="G14" s="151">
        <v>2900</v>
      </c>
      <c r="H14" s="146">
        <v>1</v>
      </c>
      <c r="I14" s="152" t="s">
        <v>495</v>
      </c>
      <c r="J14" s="153" t="s">
        <v>506</v>
      </c>
    </row>
    <row r="15" spans="1:10" ht="14.25">
      <c r="A15" s="146"/>
      <c r="B15" s="146">
        <v>7</v>
      </c>
      <c r="C15" s="147" t="s">
        <v>507</v>
      </c>
      <c r="D15" s="148">
        <v>9784766419306</v>
      </c>
      <c r="E15" s="149" t="s">
        <v>44</v>
      </c>
      <c r="F15" s="150">
        <v>4500</v>
      </c>
      <c r="G15" s="151">
        <v>3700</v>
      </c>
      <c r="H15" s="146">
        <v>1</v>
      </c>
      <c r="I15" s="152" t="s">
        <v>495</v>
      </c>
      <c r="J15" s="153" t="s">
        <v>506</v>
      </c>
    </row>
    <row r="16" spans="1:10" ht="14.25">
      <c r="A16" s="146"/>
      <c r="B16" s="146">
        <v>8</v>
      </c>
      <c r="C16" s="147" t="s">
        <v>509</v>
      </c>
      <c r="D16" s="148">
        <v>9784766417296</v>
      </c>
      <c r="E16" s="149" t="s">
        <v>505</v>
      </c>
      <c r="F16" s="150">
        <v>5800</v>
      </c>
      <c r="G16" s="151">
        <v>4800</v>
      </c>
      <c r="H16" s="146">
        <v>2</v>
      </c>
      <c r="I16" s="152" t="s">
        <v>495</v>
      </c>
      <c r="J16" s="153" t="s">
        <v>506</v>
      </c>
    </row>
    <row r="17" spans="1:10" ht="14.25">
      <c r="A17" s="146"/>
      <c r="B17" s="146">
        <v>9</v>
      </c>
      <c r="C17" s="147" t="s">
        <v>510</v>
      </c>
      <c r="D17" s="148">
        <v>9784766417708</v>
      </c>
      <c r="E17" s="149" t="s">
        <v>505</v>
      </c>
      <c r="F17" s="150">
        <v>3800</v>
      </c>
      <c r="G17" s="151">
        <v>3100</v>
      </c>
      <c r="H17" s="146">
        <v>2</v>
      </c>
      <c r="I17" s="152" t="s">
        <v>495</v>
      </c>
      <c r="J17" s="153" t="s">
        <v>506</v>
      </c>
    </row>
    <row r="18" spans="1:10" ht="14.25">
      <c r="A18" s="146"/>
      <c r="B18" s="146">
        <v>10</v>
      </c>
      <c r="C18" s="147" t="s">
        <v>511</v>
      </c>
      <c r="D18" s="148">
        <v>9784766417715</v>
      </c>
      <c r="E18" s="149" t="s">
        <v>505</v>
      </c>
      <c r="F18" s="150">
        <v>3800</v>
      </c>
      <c r="G18" s="151">
        <v>3100</v>
      </c>
      <c r="H18" s="146">
        <v>2</v>
      </c>
      <c r="I18" s="152" t="s">
        <v>495</v>
      </c>
      <c r="J18" s="153" t="s">
        <v>506</v>
      </c>
    </row>
    <row r="19" spans="1:10" ht="14.25">
      <c r="A19" s="146"/>
      <c r="B19" s="146">
        <v>11</v>
      </c>
      <c r="C19" s="147" t="s">
        <v>512</v>
      </c>
      <c r="D19" s="148">
        <v>9784766416633</v>
      </c>
      <c r="E19" s="149" t="s">
        <v>505</v>
      </c>
      <c r="F19" s="150">
        <v>5800</v>
      </c>
      <c r="G19" s="151">
        <v>4800</v>
      </c>
      <c r="H19" s="146">
        <v>2</v>
      </c>
      <c r="I19" s="152" t="s">
        <v>495</v>
      </c>
      <c r="J19" s="153" t="s">
        <v>506</v>
      </c>
    </row>
    <row r="20" spans="1:10" ht="14.25">
      <c r="A20" s="146"/>
      <c r="B20" s="146">
        <v>12</v>
      </c>
      <c r="C20" s="147" t="s">
        <v>513</v>
      </c>
      <c r="D20" s="148">
        <v>9784766418095</v>
      </c>
      <c r="E20" s="149" t="s">
        <v>515</v>
      </c>
      <c r="F20" s="150">
        <v>4200</v>
      </c>
      <c r="G20" s="151">
        <v>3500</v>
      </c>
      <c r="H20" s="146">
        <v>1</v>
      </c>
      <c r="I20" s="152" t="s">
        <v>495</v>
      </c>
      <c r="J20" s="153" t="s">
        <v>506</v>
      </c>
    </row>
    <row r="21" spans="1:10" ht="14.25">
      <c r="A21" s="146"/>
      <c r="B21" s="146">
        <v>13</v>
      </c>
      <c r="C21" s="147" t="s">
        <v>516</v>
      </c>
      <c r="D21" s="148">
        <v>9784766414301</v>
      </c>
      <c r="E21" s="149" t="s">
        <v>515</v>
      </c>
      <c r="F21" s="150">
        <v>5000</v>
      </c>
      <c r="G21" s="151">
        <v>4200</v>
      </c>
      <c r="H21" s="146">
        <v>1</v>
      </c>
      <c r="I21" s="152" t="s">
        <v>495</v>
      </c>
      <c r="J21" s="153" t="s">
        <v>506</v>
      </c>
    </row>
    <row r="22" spans="1:10" ht="14.25">
      <c r="A22" s="146"/>
      <c r="B22" s="146">
        <v>14</v>
      </c>
      <c r="C22" s="147" t="s">
        <v>517</v>
      </c>
      <c r="D22" s="148">
        <v>9784766414318</v>
      </c>
      <c r="E22" s="149" t="s">
        <v>515</v>
      </c>
      <c r="F22" s="150">
        <v>4500</v>
      </c>
      <c r="G22" s="151">
        <v>3700</v>
      </c>
      <c r="H22" s="146">
        <v>1</v>
      </c>
      <c r="I22" s="152" t="s">
        <v>495</v>
      </c>
      <c r="J22" s="153" t="s">
        <v>506</v>
      </c>
    </row>
    <row r="23" spans="1:10" ht="14.25">
      <c r="A23" s="146"/>
      <c r="B23" s="146">
        <v>15</v>
      </c>
      <c r="C23" s="147" t="s">
        <v>518</v>
      </c>
      <c r="D23" s="148">
        <v>9784766417289</v>
      </c>
      <c r="E23" s="149" t="s">
        <v>505</v>
      </c>
      <c r="F23" s="150">
        <v>2800</v>
      </c>
      <c r="G23" s="151">
        <v>2300</v>
      </c>
      <c r="H23" s="146">
        <v>1</v>
      </c>
      <c r="I23" s="152" t="s">
        <v>495</v>
      </c>
      <c r="J23" s="153" t="s">
        <v>506</v>
      </c>
    </row>
    <row r="24" spans="1:10" ht="14.25">
      <c r="A24" s="146"/>
      <c r="B24" s="146">
        <v>16</v>
      </c>
      <c r="C24" s="147" t="s">
        <v>519</v>
      </c>
      <c r="D24" s="148">
        <v>9784766418798</v>
      </c>
      <c r="E24" s="149" t="s">
        <v>44</v>
      </c>
      <c r="F24" s="150">
        <v>3800</v>
      </c>
      <c r="G24" s="151">
        <v>3100</v>
      </c>
      <c r="H24" s="146">
        <v>2</v>
      </c>
      <c r="I24" s="152" t="s">
        <v>495</v>
      </c>
      <c r="J24" s="153" t="s">
        <v>506</v>
      </c>
    </row>
    <row r="25" spans="1:10" ht="14.25">
      <c r="A25" s="146"/>
      <c r="B25" s="146">
        <v>17</v>
      </c>
      <c r="C25" s="147" t="s">
        <v>520</v>
      </c>
      <c r="D25" s="148">
        <v>9784766414196</v>
      </c>
      <c r="E25" s="149" t="s">
        <v>44</v>
      </c>
      <c r="F25" s="150">
        <v>2800</v>
      </c>
      <c r="G25" s="151">
        <v>2300</v>
      </c>
      <c r="H25" s="146">
        <v>1</v>
      </c>
      <c r="I25" s="152" t="s">
        <v>495</v>
      </c>
      <c r="J25" s="153" t="s">
        <v>506</v>
      </c>
    </row>
    <row r="26" spans="1:10" ht="14.25">
      <c r="A26" s="146"/>
      <c r="B26" s="146">
        <v>18</v>
      </c>
      <c r="C26" s="147" t="s">
        <v>521</v>
      </c>
      <c r="D26" s="148">
        <v>9784766417197</v>
      </c>
      <c r="E26" s="149" t="s">
        <v>44</v>
      </c>
      <c r="F26" s="150">
        <v>4800</v>
      </c>
      <c r="G26" s="151">
        <v>4000</v>
      </c>
      <c r="H26" s="146">
        <v>1</v>
      </c>
      <c r="I26" s="152" t="s">
        <v>495</v>
      </c>
      <c r="J26" s="153" t="s">
        <v>506</v>
      </c>
    </row>
    <row r="27" spans="1:10" ht="14.25">
      <c r="A27" s="146"/>
      <c r="B27" s="146">
        <v>19</v>
      </c>
      <c r="C27" s="147" t="s">
        <v>522</v>
      </c>
      <c r="D27" s="148">
        <v>9784766418149</v>
      </c>
      <c r="E27" s="149" t="s">
        <v>44</v>
      </c>
      <c r="F27" s="150">
        <v>5200</v>
      </c>
      <c r="G27" s="151">
        <v>4300</v>
      </c>
      <c r="H27" s="146">
        <v>1</v>
      </c>
      <c r="I27" s="152" t="s">
        <v>495</v>
      </c>
      <c r="J27" s="153" t="s">
        <v>506</v>
      </c>
    </row>
    <row r="28" spans="1:10" ht="14.25">
      <c r="A28" s="146"/>
      <c r="B28" s="146">
        <v>20</v>
      </c>
      <c r="C28" s="147" t="s">
        <v>523</v>
      </c>
      <c r="D28" s="148">
        <v>9784766418194</v>
      </c>
      <c r="E28" s="149" t="s">
        <v>505</v>
      </c>
      <c r="F28" s="150">
        <v>2200</v>
      </c>
      <c r="G28" s="151">
        <v>1800</v>
      </c>
      <c r="H28" s="146">
        <v>1</v>
      </c>
      <c r="I28" s="152" t="s">
        <v>495</v>
      </c>
      <c r="J28" s="153" t="s">
        <v>506</v>
      </c>
    </row>
    <row r="29" spans="1:10" ht="14.25">
      <c r="A29" s="146"/>
      <c r="B29" s="146">
        <v>21</v>
      </c>
      <c r="C29" s="147" t="s">
        <v>524</v>
      </c>
      <c r="D29" s="148">
        <v>9784766412611</v>
      </c>
      <c r="E29" s="149" t="s">
        <v>44</v>
      </c>
      <c r="F29" s="150">
        <v>2400</v>
      </c>
      <c r="G29" s="151">
        <v>2000</v>
      </c>
      <c r="H29" s="146">
        <v>1</v>
      </c>
      <c r="I29" s="152" t="s">
        <v>525</v>
      </c>
      <c r="J29" s="153" t="s">
        <v>506</v>
      </c>
    </row>
    <row r="30" spans="1:10" ht="14.25">
      <c r="A30" s="146"/>
      <c r="B30" s="146">
        <v>22</v>
      </c>
      <c r="C30" s="147" t="s">
        <v>526</v>
      </c>
      <c r="D30" s="148">
        <v>9784766418040</v>
      </c>
      <c r="E30" s="149" t="s">
        <v>44</v>
      </c>
      <c r="F30" s="150">
        <v>3500</v>
      </c>
      <c r="G30" s="151">
        <v>2900</v>
      </c>
      <c r="H30" s="146">
        <v>1</v>
      </c>
      <c r="I30" s="152" t="s">
        <v>525</v>
      </c>
      <c r="J30" s="153" t="s">
        <v>506</v>
      </c>
    </row>
    <row r="31" spans="1:10" ht="14.25">
      <c r="A31" s="146"/>
      <c r="B31" s="146">
        <v>23</v>
      </c>
      <c r="C31" s="147" t="s">
        <v>527</v>
      </c>
      <c r="D31" s="148">
        <v>9784766414868</v>
      </c>
      <c r="E31" s="149" t="s">
        <v>528</v>
      </c>
      <c r="F31" s="150">
        <v>1600</v>
      </c>
      <c r="G31" s="151">
        <v>1300</v>
      </c>
      <c r="H31" s="146">
        <v>2</v>
      </c>
      <c r="I31" s="152" t="s">
        <v>499</v>
      </c>
      <c r="J31" s="153" t="s">
        <v>506</v>
      </c>
    </row>
    <row r="32" spans="1:10" ht="14.25">
      <c r="A32" s="146"/>
      <c r="B32" s="146">
        <v>24</v>
      </c>
      <c r="C32" s="147" t="s">
        <v>529</v>
      </c>
      <c r="D32" s="148">
        <v>9784766414875</v>
      </c>
      <c r="E32" s="149" t="s">
        <v>528</v>
      </c>
      <c r="F32" s="150">
        <v>1800</v>
      </c>
      <c r="G32" s="151">
        <v>1500</v>
      </c>
      <c r="H32" s="146">
        <v>2</v>
      </c>
      <c r="I32" s="152" t="s">
        <v>499</v>
      </c>
      <c r="J32" s="153" t="s">
        <v>506</v>
      </c>
    </row>
    <row r="33" spans="1:10" ht="14.25">
      <c r="A33" s="146"/>
      <c r="B33" s="146">
        <v>25</v>
      </c>
      <c r="C33" s="147" t="s">
        <v>530</v>
      </c>
      <c r="D33" s="148">
        <v>9784766414882</v>
      </c>
      <c r="E33" s="149" t="s">
        <v>528</v>
      </c>
      <c r="F33" s="150">
        <v>1800</v>
      </c>
      <c r="G33" s="151">
        <v>1500</v>
      </c>
      <c r="H33" s="146">
        <v>1</v>
      </c>
      <c r="I33" s="152" t="s">
        <v>499</v>
      </c>
      <c r="J33" s="153" t="s">
        <v>506</v>
      </c>
    </row>
    <row r="34" spans="1:10" ht="14.25">
      <c r="A34" s="146"/>
      <c r="B34" s="146">
        <v>26</v>
      </c>
      <c r="C34" s="147" t="s">
        <v>531</v>
      </c>
      <c r="D34" s="148">
        <v>9784766414899</v>
      </c>
      <c r="E34" s="149" t="s">
        <v>528</v>
      </c>
      <c r="F34" s="150">
        <v>1800</v>
      </c>
      <c r="G34" s="151">
        <v>1500</v>
      </c>
      <c r="H34" s="146">
        <v>1</v>
      </c>
      <c r="I34" s="152" t="s">
        <v>499</v>
      </c>
      <c r="J34" s="153" t="s">
        <v>506</v>
      </c>
    </row>
    <row r="35" spans="1:10" ht="14.25">
      <c r="A35" s="146"/>
      <c r="B35" s="146">
        <v>27</v>
      </c>
      <c r="C35" s="147" t="s">
        <v>532</v>
      </c>
      <c r="D35" s="148">
        <v>9784766414905</v>
      </c>
      <c r="E35" s="149" t="s">
        <v>528</v>
      </c>
      <c r="F35" s="150">
        <v>1800</v>
      </c>
      <c r="G35" s="151">
        <v>1500</v>
      </c>
      <c r="H35" s="146">
        <v>1</v>
      </c>
      <c r="I35" s="152" t="s">
        <v>499</v>
      </c>
      <c r="J35" s="153" t="s">
        <v>506</v>
      </c>
    </row>
    <row r="36" spans="1:10" ht="14.25">
      <c r="A36" s="146"/>
      <c r="B36" s="146">
        <v>28</v>
      </c>
      <c r="C36" s="147" t="s">
        <v>533</v>
      </c>
      <c r="D36" s="148">
        <v>9784766414912</v>
      </c>
      <c r="E36" s="149" t="s">
        <v>528</v>
      </c>
      <c r="F36" s="150">
        <v>500</v>
      </c>
      <c r="G36" s="151">
        <v>400</v>
      </c>
      <c r="H36" s="146">
        <v>1</v>
      </c>
      <c r="I36" s="152" t="s">
        <v>499</v>
      </c>
      <c r="J36" s="153" t="s">
        <v>506</v>
      </c>
    </row>
    <row r="37" spans="1:10" ht="14.25">
      <c r="A37" s="146"/>
      <c r="B37" s="146">
        <v>29</v>
      </c>
      <c r="C37" s="147" t="s">
        <v>534</v>
      </c>
      <c r="D37" s="148">
        <v>9784766417067</v>
      </c>
      <c r="E37" s="149" t="s">
        <v>505</v>
      </c>
      <c r="F37" s="150">
        <v>2000</v>
      </c>
      <c r="G37" s="151">
        <v>1600</v>
      </c>
      <c r="H37" s="146">
        <v>1</v>
      </c>
      <c r="I37" s="152" t="s">
        <v>499</v>
      </c>
      <c r="J37" s="153" t="s">
        <v>506</v>
      </c>
    </row>
    <row r="38" spans="1:10" ht="14.25">
      <c r="A38" s="146"/>
      <c r="B38" s="146">
        <v>30</v>
      </c>
      <c r="C38" s="147" t="s">
        <v>535</v>
      </c>
      <c r="D38" s="148">
        <v>9784766417050</v>
      </c>
      <c r="E38" s="149" t="s">
        <v>505</v>
      </c>
      <c r="F38" s="150">
        <v>4000</v>
      </c>
      <c r="G38" s="151">
        <v>3300</v>
      </c>
      <c r="H38" s="146">
        <v>1</v>
      </c>
      <c r="I38" s="152" t="s">
        <v>499</v>
      </c>
      <c r="J38" s="153" t="s">
        <v>506</v>
      </c>
    </row>
    <row r="39" spans="1:10" ht="14.25">
      <c r="A39" s="146"/>
      <c r="B39" s="146">
        <v>31</v>
      </c>
      <c r="C39" s="147" t="s">
        <v>536</v>
      </c>
      <c r="D39" s="148">
        <v>9784766419504</v>
      </c>
      <c r="E39" s="149" t="s">
        <v>505</v>
      </c>
      <c r="F39" s="150">
        <v>2400</v>
      </c>
      <c r="G39" s="151">
        <v>2000</v>
      </c>
      <c r="H39" s="146">
        <v>1</v>
      </c>
      <c r="I39" s="152" t="s">
        <v>499</v>
      </c>
      <c r="J39" s="153" t="s">
        <v>506</v>
      </c>
    </row>
    <row r="40" spans="1:10" ht="14.25">
      <c r="A40" s="146"/>
      <c r="B40" s="146">
        <v>32</v>
      </c>
      <c r="C40" s="147" t="s">
        <v>537</v>
      </c>
      <c r="D40" s="148">
        <v>9784766417258</v>
      </c>
      <c r="E40" s="149" t="s">
        <v>505</v>
      </c>
      <c r="F40" s="150">
        <v>3800</v>
      </c>
      <c r="G40" s="151">
        <v>3100</v>
      </c>
      <c r="H40" s="146">
        <v>2</v>
      </c>
      <c r="I40" s="152" t="s">
        <v>499</v>
      </c>
      <c r="J40" s="153" t="s">
        <v>506</v>
      </c>
    </row>
    <row r="41" spans="1:10" ht="14.25">
      <c r="A41" s="146"/>
      <c r="B41" s="146">
        <v>33</v>
      </c>
      <c r="C41" s="147" t="s">
        <v>538</v>
      </c>
      <c r="D41" s="148">
        <v>9784766407778</v>
      </c>
      <c r="E41" s="149" t="s">
        <v>505</v>
      </c>
      <c r="F41" s="150">
        <v>3000</v>
      </c>
      <c r="G41" s="151">
        <v>2500</v>
      </c>
      <c r="H41" s="146">
        <v>1</v>
      </c>
      <c r="I41" s="152" t="s">
        <v>499</v>
      </c>
      <c r="J41" s="153" t="s">
        <v>506</v>
      </c>
    </row>
    <row r="42" spans="1:10" ht="14.25">
      <c r="A42" s="146"/>
      <c r="B42" s="146">
        <v>34</v>
      </c>
      <c r="C42" s="147" t="s">
        <v>539</v>
      </c>
      <c r="D42" s="148">
        <v>9784766415001</v>
      </c>
      <c r="E42" s="149" t="s">
        <v>540</v>
      </c>
      <c r="F42" s="150">
        <v>3200</v>
      </c>
      <c r="G42" s="151">
        <v>2600</v>
      </c>
      <c r="H42" s="146">
        <v>1</v>
      </c>
      <c r="I42" s="152" t="s">
        <v>499</v>
      </c>
      <c r="J42" s="153" t="s">
        <v>506</v>
      </c>
    </row>
    <row r="43" spans="1:10" ht="14.25">
      <c r="A43" s="146"/>
      <c r="B43" s="146">
        <v>35</v>
      </c>
      <c r="C43" s="147" t="s">
        <v>541</v>
      </c>
      <c r="D43" s="148">
        <v>9784766416343</v>
      </c>
      <c r="E43" s="149" t="s">
        <v>44</v>
      </c>
      <c r="F43" s="150">
        <v>5800</v>
      </c>
      <c r="G43" s="151">
        <v>4800</v>
      </c>
      <c r="H43" s="146">
        <v>1</v>
      </c>
      <c r="I43" s="152" t="s">
        <v>499</v>
      </c>
      <c r="J43" s="153" t="s">
        <v>506</v>
      </c>
    </row>
    <row r="44" spans="1:10" ht="14.25">
      <c r="A44" s="146"/>
      <c r="B44" s="146">
        <v>36</v>
      </c>
      <c r="C44" s="147" t="s">
        <v>542</v>
      </c>
      <c r="D44" s="148">
        <v>9784766417654</v>
      </c>
      <c r="E44" s="149" t="s">
        <v>44</v>
      </c>
      <c r="F44" s="150">
        <v>2800</v>
      </c>
      <c r="G44" s="151">
        <v>2300</v>
      </c>
      <c r="H44" s="146">
        <v>1</v>
      </c>
      <c r="I44" s="152" t="s">
        <v>499</v>
      </c>
      <c r="J44" s="153" t="s">
        <v>506</v>
      </c>
    </row>
    <row r="45" spans="1:10" ht="14.25">
      <c r="A45" s="146"/>
      <c r="B45" s="146">
        <v>37</v>
      </c>
      <c r="C45" s="147" t="s">
        <v>543</v>
      </c>
      <c r="D45" s="148">
        <v>9784766418316</v>
      </c>
      <c r="E45" s="149" t="s">
        <v>44</v>
      </c>
      <c r="F45" s="150">
        <v>2000</v>
      </c>
      <c r="G45" s="151">
        <v>1600</v>
      </c>
      <c r="H45" s="146">
        <v>1</v>
      </c>
      <c r="I45" s="152" t="s">
        <v>499</v>
      </c>
      <c r="J45" s="153" t="s">
        <v>506</v>
      </c>
    </row>
    <row r="46" spans="1:10" ht="14.25">
      <c r="A46" s="146"/>
      <c r="B46" s="146">
        <v>38</v>
      </c>
      <c r="C46" s="147" t="s">
        <v>544</v>
      </c>
      <c r="D46" s="148">
        <v>9784766413212</v>
      </c>
      <c r="E46" s="149" t="s">
        <v>505</v>
      </c>
      <c r="F46" s="150">
        <v>3200</v>
      </c>
      <c r="G46" s="151">
        <v>2600</v>
      </c>
      <c r="H46" s="146">
        <v>1</v>
      </c>
      <c r="I46" s="152" t="s">
        <v>499</v>
      </c>
      <c r="J46" s="153" t="s">
        <v>506</v>
      </c>
    </row>
    <row r="47" spans="1:10" ht="14.25">
      <c r="A47" s="146"/>
      <c r="B47" s="146">
        <v>39</v>
      </c>
      <c r="C47" s="147" t="s">
        <v>545</v>
      </c>
      <c r="D47" s="148">
        <v>9784766419320</v>
      </c>
      <c r="E47" s="149" t="s">
        <v>505</v>
      </c>
      <c r="F47" s="150">
        <v>3800</v>
      </c>
      <c r="G47" s="151">
        <v>3100</v>
      </c>
      <c r="H47" s="146">
        <v>2</v>
      </c>
      <c r="I47" s="152" t="s">
        <v>499</v>
      </c>
      <c r="J47" s="153" t="s">
        <v>506</v>
      </c>
    </row>
    <row r="48" spans="1:10" ht="14.25">
      <c r="A48" s="146"/>
      <c r="B48" s="146">
        <v>40</v>
      </c>
      <c r="C48" s="147" t="s">
        <v>546</v>
      </c>
      <c r="D48" s="148">
        <v>9784766418590</v>
      </c>
      <c r="E48" s="149" t="s">
        <v>505</v>
      </c>
      <c r="F48" s="150">
        <v>3200</v>
      </c>
      <c r="G48" s="151">
        <v>2600</v>
      </c>
      <c r="H48" s="146">
        <v>2</v>
      </c>
      <c r="I48" s="152" t="s">
        <v>499</v>
      </c>
      <c r="J48" s="153" t="s">
        <v>506</v>
      </c>
    </row>
    <row r="49" spans="1:10" ht="14.25">
      <c r="A49" s="146"/>
      <c r="B49" s="146">
        <v>41</v>
      </c>
      <c r="C49" s="147" t="s">
        <v>547</v>
      </c>
      <c r="D49" s="148">
        <v>9784766416411</v>
      </c>
      <c r="E49" s="149" t="s">
        <v>44</v>
      </c>
      <c r="F49" s="150">
        <v>4800</v>
      </c>
      <c r="G49" s="151">
        <v>4000</v>
      </c>
      <c r="H49" s="146">
        <v>1</v>
      </c>
      <c r="I49" s="152" t="s">
        <v>499</v>
      </c>
      <c r="J49" s="153" t="s">
        <v>506</v>
      </c>
    </row>
    <row r="50" spans="1:10" ht="14.25">
      <c r="A50" s="146"/>
      <c r="B50" s="146">
        <v>42</v>
      </c>
      <c r="C50" s="147" t="s">
        <v>548</v>
      </c>
      <c r="D50" s="148">
        <v>9784766416428</v>
      </c>
      <c r="E50" s="149" t="s">
        <v>44</v>
      </c>
      <c r="F50" s="150">
        <v>4800</v>
      </c>
      <c r="G50" s="151">
        <v>4000</v>
      </c>
      <c r="H50" s="146">
        <v>1</v>
      </c>
      <c r="I50" s="152" t="s">
        <v>499</v>
      </c>
      <c r="J50" s="153" t="s">
        <v>506</v>
      </c>
    </row>
    <row r="51" spans="1:10" ht="14.25">
      <c r="A51" s="146"/>
      <c r="B51" s="146">
        <v>43</v>
      </c>
      <c r="C51" s="147" t="s">
        <v>549</v>
      </c>
      <c r="D51" s="148">
        <v>9784766416459</v>
      </c>
      <c r="E51" s="149" t="s">
        <v>44</v>
      </c>
      <c r="F51" s="150">
        <v>4800</v>
      </c>
      <c r="G51" s="151">
        <v>4000</v>
      </c>
      <c r="H51" s="146">
        <v>1</v>
      </c>
      <c r="I51" s="152" t="s">
        <v>499</v>
      </c>
      <c r="J51" s="153" t="s">
        <v>506</v>
      </c>
    </row>
    <row r="52" spans="1:10" ht="14.25">
      <c r="A52" s="146"/>
      <c r="B52" s="146">
        <v>44</v>
      </c>
      <c r="C52" s="147" t="s">
        <v>550</v>
      </c>
      <c r="D52" s="148">
        <v>9784766416466</v>
      </c>
      <c r="E52" s="149" t="s">
        <v>44</v>
      </c>
      <c r="F52" s="150">
        <v>4800</v>
      </c>
      <c r="G52" s="151">
        <v>4000</v>
      </c>
      <c r="H52" s="146">
        <v>1</v>
      </c>
      <c r="I52" s="152" t="s">
        <v>499</v>
      </c>
      <c r="J52" s="153" t="s">
        <v>506</v>
      </c>
    </row>
    <row r="53" spans="1:10" ht="14.25">
      <c r="A53" s="146"/>
      <c r="B53" s="146">
        <v>45</v>
      </c>
      <c r="C53" s="147" t="s">
        <v>551</v>
      </c>
      <c r="D53" s="148">
        <v>9784766416497</v>
      </c>
      <c r="E53" s="149" t="s">
        <v>44</v>
      </c>
      <c r="F53" s="150">
        <v>4800</v>
      </c>
      <c r="G53" s="151">
        <v>4000</v>
      </c>
      <c r="H53" s="146">
        <v>1</v>
      </c>
      <c r="I53" s="152" t="s">
        <v>499</v>
      </c>
      <c r="J53" s="153" t="s">
        <v>506</v>
      </c>
    </row>
    <row r="54" spans="1:10" ht="14.25">
      <c r="A54" s="146"/>
      <c r="B54" s="146">
        <v>46</v>
      </c>
      <c r="C54" s="147" t="s">
        <v>552</v>
      </c>
      <c r="D54" s="148">
        <v>9784766418330</v>
      </c>
      <c r="E54" s="149" t="s">
        <v>44</v>
      </c>
      <c r="F54" s="150">
        <v>4200</v>
      </c>
      <c r="G54" s="151">
        <v>3500</v>
      </c>
      <c r="H54" s="146">
        <v>1</v>
      </c>
      <c r="I54" s="152" t="s">
        <v>499</v>
      </c>
      <c r="J54" s="153" t="s">
        <v>506</v>
      </c>
    </row>
    <row r="55" spans="1:10" ht="14.25">
      <c r="A55" s="146"/>
      <c r="B55" s="146">
        <v>47</v>
      </c>
      <c r="C55" s="147" t="s">
        <v>553</v>
      </c>
      <c r="D55" s="148">
        <v>9784766413281</v>
      </c>
      <c r="E55" s="149" t="s">
        <v>44</v>
      </c>
      <c r="F55" s="150">
        <v>2500</v>
      </c>
      <c r="G55" s="151">
        <v>2100</v>
      </c>
      <c r="H55" s="146">
        <v>1</v>
      </c>
      <c r="I55" s="152" t="s">
        <v>499</v>
      </c>
      <c r="J55" s="153" t="s">
        <v>506</v>
      </c>
    </row>
    <row r="56" spans="1:10" ht="14.25">
      <c r="A56" s="146"/>
      <c r="B56" s="146">
        <v>48</v>
      </c>
      <c r="C56" s="147" t="s">
        <v>554</v>
      </c>
      <c r="D56" s="148">
        <v>9784766418781</v>
      </c>
      <c r="E56" s="149" t="s">
        <v>44</v>
      </c>
      <c r="F56" s="150">
        <v>3200</v>
      </c>
      <c r="G56" s="151">
        <v>2600</v>
      </c>
      <c r="H56" s="146">
        <v>1</v>
      </c>
      <c r="I56" s="152" t="s">
        <v>499</v>
      </c>
      <c r="J56" s="153" t="s">
        <v>506</v>
      </c>
    </row>
    <row r="57" spans="1:10" ht="14.25">
      <c r="A57" s="146"/>
      <c r="B57" s="146">
        <v>49</v>
      </c>
      <c r="C57" s="147" t="s">
        <v>555</v>
      </c>
      <c r="D57" s="148">
        <v>9784766411607</v>
      </c>
      <c r="E57" s="149" t="s">
        <v>44</v>
      </c>
      <c r="F57" s="150">
        <v>4800</v>
      </c>
      <c r="G57" s="151">
        <v>4000</v>
      </c>
      <c r="H57" s="146">
        <v>1</v>
      </c>
      <c r="I57" s="152" t="s">
        <v>499</v>
      </c>
      <c r="J57" s="153" t="s">
        <v>506</v>
      </c>
    </row>
    <row r="58" spans="1:10" ht="14.25">
      <c r="A58" s="146"/>
      <c r="B58" s="146">
        <v>50</v>
      </c>
      <c r="C58" s="147" t="s">
        <v>556</v>
      </c>
      <c r="D58" s="148">
        <v>9784766417722</v>
      </c>
      <c r="E58" s="149" t="s">
        <v>44</v>
      </c>
      <c r="F58" s="150">
        <v>3600</v>
      </c>
      <c r="G58" s="151">
        <v>3000</v>
      </c>
      <c r="H58" s="146">
        <v>1</v>
      </c>
      <c r="I58" s="152" t="s">
        <v>499</v>
      </c>
      <c r="J58" s="153" t="s">
        <v>506</v>
      </c>
    </row>
    <row r="59" spans="1:10" ht="14.25">
      <c r="A59" s="146"/>
      <c r="B59" s="146">
        <v>51</v>
      </c>
      <c r="C59" s="147" t="s">
        <v>557</v>
      </c>
      <c r="D59" s="148">
        <v>9784766410815</v>
      </c>
      <c r="E59" s="149" t="s">
        <v>44</v>
      </c>
      <c r="F59" s="150">
        <v>6000</v>
      </c>
      <c r="G59" s="151">
        <v>5000</v>
      </c>
      <c r="H59" s="146">
        <v>1</v>
      </c>
      <c r="I59" s="152" t="s">
        <v>499</v>
      </c>
      <c r="J59" s="153" t="s">
        <v>506</v>
      </c>
    </row>
    <row r="60" spans="1:10" ht="14.25">
      <c r="A60" s="146"/>
      <c r="B60" s="146">
        <v>52</v>
      </c>
      <c r="C60" s="147" t="s">
        <v>558</v>
      </c>
      <c r="D60" s="148">
        <v>9784766416299</v>
      </c>
      <c r="E60" s="149" t="s">
        <v>44</v>
      </c>
      <c r="F60" s="150">
        <v>9000</v>
      </c>
      <c r="G60" s="151">
        <v>7500</v>
      </c>
      <c r="H60" s="146">
        <v>1</v>
      </c>
      <c r="I60" s="152" t="s">
        <v>499</v>
      </c>
      <c r="J60" s="153" t="s">
        <v>506</v>
      </c>
    </row>
    <row r="61" spans="1:10" ht="14.25">
      <c r="A61" s="146"/>
      <c r="B61" s="146">
        <v>53</v>
      </c>
      <c r="C61" s="147" t="s">
        <v>559</v>
      </c>
      <c r="D61" s="148">
        <v>9784766419061</v>
      </c>
      <c r="E61" s="149" t="s">
        <v>44</v>
      </c>
      <c r="F61" s="150">
        <v>6600</v>
      </c>
      <c r="G61" s="151">
        <v>5500</v>
      </c>
      <c r="H61" s="146">
        <v>2</v>
      </c>
      <c r="I61" s="152" t="s">
        <v>499</v>
      </c>
      <c r="J61" s="153" t="s">
        <v>506</v>
      </c>
    </row>
    <row r="62" spans="1:10" ht="14.25">
      <c r="A62" s="146"/>
      <c r="B62" s="146">
        <v>54</v>
      </c>
      <c r="C62" s="147" t="s">
        <v>560</v>
      </c>
      <c r="D62" s="148">
        <v>9784766419375</v>
      </c>
      <c r="E62" s="149" t="s">
        <v>505</v>
      </c>
      <c r="F62" s="150">
        <v>2000</v>
      </c>
      <c r="G62" s="151">
        <v>1600</v>
      </c>
      <c r="H62" s="146">
        <v>2</v>
      </c>
      <c r="I62" s="152" t="s">
        <v>156</v>
      </c>
      <c r="J62" s="153" t="s">
        <v>506</v>
      </c>
    </row>
    <row r="63" spans="1:10" ht="14.25">
      <c r="A63" s="146"/>
      <c r="B63" s="146">
        <v>55</v>
      </c>
      <c r="C63" s="147" t="s">
        <v>561</v>
      </c>
      <c r="D63" s="148">
        <v>9784766419399</v>
      </c>
      <c r="E63" s="149" t="s">
        <v>44</v>
      </c>
      <c r="F63" s="150">
        <v>3800</v>
      </c>
      <c r="G63" s="151">
        <v>3100</v>
      </c>
      <c r="H63" s="146">
        <v>2</v>
      </c>
      <c r="I63" s="152" t="s">
        <v>156</v>
      </c>
      <c r="J63" s="153" t="s">
        <v>506</v>
      </c>
    </row>
    <row r="64" spans="1:10" ht="14.25">
      <c r="A64" s="146"/>
      <c r="B64" s="146">
        <v>56</v>
      </c>
      <c r="C64" s="147" t="s">
        <v>562</v>
      </c>
      <c r="D64" s="148">
        <v>9784766418545</v>
      </c>
      <c r="E64" s="149" t="s">
        <v>44</v>
      </c>
      <c r="F64" s="150">
        <v>3400</v>
      </c>
      <c r="G64" s="151">
        <v>2800</v>
      </c>
      <c r="H64" s="146">
        <v>1</v>
      </c>
      <c r="I64" s="154" t="s">
        <v>119</v>
      </c>
      <c r="J64" s="153" t="s">
        <v>506</v>
      </c>
    </row>
    <row r="65" spans="1:10" ht="14.25">
      <c r="A65" s="146"/>
      <c r="B65" s="146">
        <v>57</v>
      </c>
      <c r="C65" s="147" t="s">
        <v>563</v>
      </c>
      <c r="D65" s="148">
        <v>9784766417227</v>
      </c>
      <c r="E65" s="149" t="s">
        <v>505</v>
      </c>
      <c r="F65" s="150">
        <v>3200</v>
      </c>
      <c r="G65" s="151">
        <v>2600</v>
      </c>
      <c r="H65" s="146">
        <v>1</v>
      </c>
      <c r="I65" s="154" t="s">
        <v>119</v>
      </c>
      <c r="J65" s="153" t="s">
        <v>506</v>
      </c>
    </row>
    <row r="66" spans="1:10" ht="14.25">
      <c r="A66" s="146"/>
      <c r="B66" s="146">
        <v>58</v>
      </c>
      <c r="C66" s="147" t="s">
        <v>564</v>
      </c>
      <c r="D66" s="148">
        <v>9784766417845</v>
      </c>
      <c r="E66" s="149" t="s">
        <v>44</v>
      </c>
      <c r="F66" s="150">
        <v>3000</v>
      </c>
      <c r="G66" s="151">
        <v>2500</v>
      </c>
      <c r="H66" s="146">
        <v>1</v>
      </c>
      <c r="I66" s="154" t="s">
        <v>119</v>
      </c>
      <c r="J66" s="153" t="s">
        <v>506</v>
      </c>
    </row>
    <row r="67" spans="1:10" ht="14.25">
      <c r="A67" s="146"/>
      <c r="B67" s="146">
        <v>59</v>
      </c>
      <c r="C67" s="147" t="s">
        <v>565</v>
      </c>
      <c r="D67" s="148">
        <v>9784766419047</v>
      </c>
      <c r="E67" s="149" t="s">
        <v>44</v>
      </c>
      <c r="F67" s="150">
        <v>3200</v>
      </c>
      <c r="G67" s="151">
        <v>2600</v>
      </c>
      <c r="H67" s="146">
        <v>1</v>
      </c>
      <c r="I67" s="154" t="s">
        <v>119</v>
      </c>
      <c r="J67" s="153" t="s">
        <v>506</v>
      </c>
    </row>
    <row r="68" spans="1:10" ht="14.25">
      <c r="A68" s="146"/>
      <c r="B68" s="146">
        <v>60</v>
      </c>
      <c r="C68" s="147" t="s">
        <v>566</v>
      </c>
      <c r="D68" s="148">
        <v>9784766416886</v>
      </c>
      <c r="E68" s="149" t="s">
        <v>505</v>
      </c>
      <c r="F68" s="150">
        <v>3500</v>
      </c>
      <c r="G68" s="151">
        <v>2900</v>
      </c>
      <c r="H68" s="146">
        <v>1</v>
      </c>
      <c r="I68" s="154" t="s">
        <v>119</v>
      </c>
      <c r="J68" s="153" t="s">
        <v>506</v>
      </c>
    </row>
    <row r="69" spans="1:10" ht="14.25">
      <c r="A69" s="146"/>
      <c r="B69" s="146">
        <v>61</v>
      </c>
      <c r="C69" s="147" t="s">
        <v>567</v>
      </c>
      <c r="D69" s="148">
        <v>9784766418897</v>
      </c>
      <c r="E69" s="149" t="s">
        <v>44</v>
      </c>
      <c r="F69" s="150">
        <v>3800</v>
      </c>
      <c r="G69" s="151">
        <v>3100</v>
      </c>
      <c r="H69" s="146">
        <v>1</v>
      </c>
      <c r="I69" s="154" t="s">
        <v>119</v>
      </c>
      <c r="J69" s="153" t="s">
        <v>506</v>
      </c>
    </row>
    <row r="70" spans="1:10" ht="14.25">
      <c r="A70" s="146"/>
      <c r="B70" s="146">
        <v>62</v>
      </c>
      <c r="C70" s="147" t="s">
        <v>568</v>
      </c>
      <c r="D70" s="148">
        <v>9784766419191</v>
      </c>
      <c r="E70" s="149" t="s">
        <v>44</v>
      </c>
      <c r="F70" s="150">
        <v>3800</v>
      </c>
      <c r="G70" s="151">
        <v>3100</v>
      </c>
      <c r="H70" s="146">
        <v>1</v>
      </c>
      <c r="I70" s="154" t="s">
        <v>119</v>
      </c>
      <c r="J70" s="153" t="s">
        <v>506</v>
      </c>
    </row>
    <row r="71" spans="1:10" ht="14.25">
      <c r="A71" s="146"/>
      <c r="B71" s="146">
        <v>63</v>
      </c>
      <c r="C71" s="147" t="s">
        <v>569</v>
      </c>
      <c r="D71" s="148">
        <v>9784766417692</v>
      </c>
      <c r="E71" s="149" t="s">
        <v>44</v>
      </c>
      <c r="F71" s="150">
        <v>3800</v>
      </c>
      <c r="G71" s="151">
        <v>3100</v>
      </c>
      <c r="H71" s="146">
        <v>1</v>
      </c>
      <c r="I71" s="154" t="s">
        <v>119</v>
      </c>
      <c r="J71" s="153" t="s">
        <v>506</v>
      </c>
    </row>
    <row r="72" spans="1:10" ht="14.25">
      <c r="A72" s="146"/>
      <c r="B72" s="146">
        <v>64</v>
      </c>
      <c r="C72" s="147" t="s">
        <v>570</v>
      </c>
      <c r="D72" s="148">
        <v>9784766418255</v>
      </c>
      <c r="E72" s="149" t="s">
        <v>44</v>
      </c>
      <c r="F72" s="150">
        <v>3800</v>
      </c>
      <c r="G72" s="151">
        <v>3100</v>
      </c>
      <c r="H72" s="146">
        <v>1</v>
      </c>
      <c r="I72" s="154" t="s">
        <v>119</v>
      </c>
      <c r="J72" s="153" t="s">
        <v>506</v>
      </c>
    </row>
    <row r="73" spans="1:10" ht="14.25">
      <c r="A73" s="146"/>
      <c r="B73" s="146">
        <v>65</v>
      </c>
      <c r="C73" s="147" t="s">
        <v>571</v>
      </c>
      <c r="D73" s="148">
        <v>9784766419108</v>
      </c>
      <c r="E73" s="149" t="s">
        <v>44</v>
      </c>
      <c r="F73" s="150">
        <v>3800</v>
      </c>
      <c r="G73" s="151">
        <v>3100</v>
      </c>
      <c r="H73" s="146">
        <v>1</v>
      </c>
      <c r="I73" s="154" t="s">
        <v>119</v>
      </c>
      <c r="J73" s="153" t="s">
        <v>506</v>
      </c>
    </row>
    <row r="74" spans="1:10" ht="14.25">
      <c r="A74" s="146"/>
      <c r="B74" s="146">
        <v>66</v>
      </c>
      <c r="C74" s="147" t="s">
        <v>572</v>
      </c>
      <c r="D74" s="148">
        <v>9784766410785</v>
      </c>
      <c r="E74" s="149" t="s">
        <v>505</v>
      </c>
      <c r="F74" s="150">
        <v>2500</v>
      </c>
      <c r="G74" s="151">
        <v>2100</v>
      </c>
      <c r="H74" s="146">
        <v>1</v>
      </c>
      <c r="I74" s="152" t="s">
        <v>119</v>
      </c>
      <c r="J74" s="153" t="s">
        <v>506</v>
      </c>
    </row>
    <row r="75" spans="1:10" ht="14.25">
      <c r="A75" s="146"/>
      <c r="B75" s="146">
        <v>67</v>
      </c>
      <c r="C75" s="147" t="s">
        <v>573</v>
      </c>
      <c r="D75" s="148">
        <v>9784766418682</v>
      </c>
      <c r="E75" s="149" t="s">
        <v>44</v>
      </c>
      <c r="F75" s="150">
        <v>3800</v>
      </c>
      <c r="G75" s="151">
        <v>3100</v>
      </c>
      <c r="H75" s="146">
        <v>1</v>
      </c>
      <c r="I75" s="154" t="s">
        <v>119</v>
      </c>
      <c r="J75" s="153" t="s">
        <v>506</v>
      </c>
    </row>
    <row r="76" spans="1:10" ht="14.25">
      <c r="A76" s="146"/>
      <c r="B76" s="146">
        <v>68</v>
      </c>
      <c r="C76" s="147" t="s">
        <v>574</v>
      </c>
      <c r="D76" s="148">
        <v>9784766413182</v>
      </c>
      <c r="E76" s="149" t="s">
        <v>505</v>
      </c>
      <c r="F76" s="150">
        <v>2800</v>
      </c>
      <c r="G76" s="151">
        <v>2300</v>
      </c>
      <c r="H76" s="146">
        <v>1</v>
      </c>
      <c r="I76" s="154" t="s">
        <v>119</v>
      </c>
      <c r="J76" s="153" t="s">
        <v>506</v>
      </c>
    </row>
    <row r="77" spans="1:10" ht="14.25">
      <c r="A77" s="146"/>
      <c r="B77" s="146">
        <v>69</v>
      </c>
      <c r="C77" s="147" t="s">
        <v>575</v>
      </c>
      <c r="D77" s="148">
        <v>9784766418262</v>
      </c>
      <c r="E77" s="149" t="s">
        <v>44</v>
      </c>
      <c r="F77" s="150">
        <v>4200</v>
      </c>
      <c r="G77" s="151">
        <v>3500</v>
      </c>
      <c r="H77" s="146">
        <v>2</v>
      </c>
      <c r="I77" s="152" t="s">
        <v>119</v>
      </c>
      <c r="J77" s="153" t="s">
        <v>506</v>
      </c>
    </row>
    <row r="78" spans="1:10" ht="14.25">
      <c r="A78" s="146"/>
      <c r="B78" s="146">
        <v>70</v>
      </c>
      <c r="C78" s="147" t="s">
        <v>576</v>
      </c>
      <c r="D78" s="148">
        <v>9784766416824</v>
      </c>
      <c r="E78" s="149" t="s">
        <v>505</v>
      </c>
      <c r="F78" s="150">
        <v>2400</v>
      </c>
      <c r="G78" s="151">
        <v>2000</v>
      </c>
      <c r="H78" s="146">
        <v>1</v>
      </c>
      <c r="I78" s="154" t="s">
        <v>119</v>
      </c>
      <c r="J78" s="153" t="s">
        <v>506</v>
      </c>
    </row>
    <row r="79" spans="1:10" ht="14.25">
      <c r="A79" s="146"/>
      <c r="B79" s="146">
        <v>71</v>
      </c>
      <c r="C79" s="147" t="s">
        <v>577</v>
      </c>
      <c r="D79" s="148">
        <v>9784766413007</v>
      </c>
      <c r="E79" s="149" t="s">
        <v>505</v>
      </c>
      <c r="F79" s="150">
        <v>2500</v>
      </c>
      <c r="G79" s="151">
        <v>2100</v>
      </c>
      <c r="H79" s="146">
        <v>1</v>
      </c>
      <c r="I79" s="154" t="s">
        <v>119</v>
      </c>
      <c r="J79" s="153" t="s">
        <v>506</v>
      </c>
    </row>
    <row r="80" spans="1:10" ht="14.25">
      <c r="A80" s="146"/>
      <c r="B80" s="146">
        <v>72</v>
      </c>
      <c r="C80" s="147" t="s">
        <v>578</v>
      </c>
      <c r="D80" s="148">
        <v>9784766417319</v>
      </c>
      <c r="E80" s="149" t="s">
        <v>505</v>
      </c>
      <c r="F80" s="150">
        <v>2500</v>
      </c>
      <c r="G80" s="151">
        <v>2100</v>
      </c>
      <c r="H80" s="146">
        <v>1</v>
      </c>
      <c r="I80" s="154" t="s">
        <v>119</v>
      </c>
      <c r="J80" s="153" t="s">
        <v>506</v>
      </c>
    </row>
    <row r="81" spans="1:10" ht="14.25">
      <c r="A81" s="146"/>
      <c r="B81" s="146">
        <v>73</v>
      </c>
      <c r="C81" s="147" t="s">
        <v>579</v>
      </c>
      <c r="D81" s="148">
        <v>9784766416879</v>
      </c>
      <c r="E81" s="149" t="s">
        <v>505</v>
      </c>
      <c r="F81" s="150">
        <v>2800</v>
      </c>
      <c r="G81" s="151">
        <v>2300</v>
      </c>
      <c r="H81" s="146">
        <v>1</v>
      </c>
      <c r="I81" s="154" t="s">
        <v>119</v>
      </c>
      <c r="J81" s="153" t="s">
        <v>506</v>
      </c>
    </row>
    <row r="82" spans="1:10" ht="14.25">
      <c r="A82" s="146"/>
      <c r="B82" s="146">
        <v>74</v>
      </c>
      <c r="C82" s="147" t="s">
        <v>580</v>
      </c>
      <c r="D82" s="148">
        <v>9784766413083</v>
      </c>
      <c r="E82" s="149" t="s">
        <v>505</v>
      </c>
      <c r="F82" s="150">
        <v>2500</v>
      </c>
      <c r="G82" s="151">
        <v>2100</v>
      </c>
      <c r="H82" s="146">
        <v>1</v>
      </c>
      <c r="I82" s="154" t="s">
        <v>119</v>
      </c>
      <c r="J82" s="153" t="s">
        <v>506</v>
      </c>
    </row>
    <row r="83" spans="1:10" ht="14.25">
      <c r="A83" s="146"/>
      <c r="B83" s="146">
        <v>75</v>
      </c>
      <c r="C83" s="147" t="s">
        <v>581</v>
      </c>
      <c r="D83" s="148">
        <v>9784766419252</v>
      </c>
      <c r="E83" s="149" t="s">
        <v>44</v>
      </c>
      <c r="F83" s="150">
        <v>3200</v>
      </c>
      <c r="G83" s="151">
        <v>2600</v>
      </c>
      <c r="H83" s="146">
        <v>1</v>
      </c>
      <c r="I83" s="154" t="s">
        <v>119</v>
      </c>
      <c r="J83" s="153" t="s">
        <v>506</v>
      </c>
    </row>
    <row r="84" spans="1:10" ht="14.25">
      <c r="A84" s="146"/>
      <c r="B84" s="146">
        <v>76</v>
      </c>
      <c r="C84" s="147" t="s">
        <v>582</v>
      </c>
      <c r="D84" s="148">
        <v>9784766418712</v>
      </c>
      <c r="E84" s="149" t="s">
        <v>44</v>
      </c>
      <c r="F84" s="150">
        <v>5800</v>
      </c>
      <c r="G84" s="151">
        <v>4800</v>
      </c>
      <c r="H84" s="146">
        <v>1</v>
      </c>
      <c r="I84" s="152" t="s">
        <v>583</v>
      </c>
      <c r="J84" s="153" t="s">
        <v>506</v>
      </c>
    </row>
    <row r="85" spans="1:10" ht="14.25">
      <c r="A85" s="146"/>
      <c r="B85" s="146">
        <v>77</v>
      </c>
      <c r="C85" s="147" t="s">
        <v>584</v>
      </c>
      <c r="D85" s="148">
        <v>9784766416282</v>
      </c>
      <c r="E85" s="149" t="s">
        <v>44</v>
      </c>
      <c r="F85" s="150">
        <v>5800</v>
      </c>
      <c r="G85" s="151">
        <v>4800</v>
      </c>
      <c r="H85" s="146">
        <v>1</v>
      </c>
      <c r="I85" s="152" t="s">
        <v>583</v>
      </c>
      <c r="J85" s="153" t="s">
        <v>506</v>
      </c>
    </row>
    <row r="86" spans="1:10" ht="14.25">
      <c r="A86" s="146"/>
      <c r="B86" s="146">
        <v>78</v>
      </c>
      <c r="C86" s="147" t="s">
        <v>585</v>
      </c>
      <c r="D86" s="148">
        <v>9784766418675</v>
      </c>
      <c r="E86" s="149" t="s">
        <v>44</v>
      </c>
      <c r="F86" s="150">
        <v>3800</v>
      </c>
      <c r="G86" s="151">
        <v>3100</v>
      </c>
      <c r="H86" s="146">
        <v>1</v>
      </c>
      <c r="I86" s="152" t="s">
        <v>583</v>
      </c>
      <c r="J86" s="153" t="s">
        <v>506</v>
      </c>
    </row>
    <row r="87" spans="1:10" ht="14.25">
      <c r="A87" s="146"/>
      <c r="B87" s="146">
        <v>79</v>
      </c>
      <c r="C87" s="147" t="s">
        <v>586</v>
      </c>
      <c r="D87" s="148">
        <v>9784766414493</v>
      </c>
      <c r="E87" s="149" t="s">
        <v>505</v>
      </c>
      <c r="F87" s="150">
        <v>2000</v>
      </c>
      <c r="G87" s="151">
        <v>1600</v>
      </c>
      <c r="H87" s="146">
        <v>2</v>
      </c>
      <c r="I87" s="152" t="s">
        <v>583</v>
      </c>
      <c r="J87" s="153" t="s">
        <v>506</v>
      </c>
    </row>
    <row r="88" spans="1:10" ht="14.25">
      <c r="A88" s="146"/>
      <c r="B88" s="146">
        <v>80</v>
      </c>
      <c r="C88" s="147" t="s">
        <v>587</v>
      </c>
      <c r="D88" s="148">
        <v>9784766413878</v>
      </c>
      <c r="E88" s="149" t="s">
        <v>44</v>
      </c>
      <c r="F88" s="150">
        <v>3800</v>
      </c>
      <c r="G88" s="151">
        <v>3100</v>
      </c>
      <c r="H88" s="146">
        <v>1</v>
      </c>
      <c r="I88" s="152" t="s">
        <v>588</v>
      </c>
      <c r="J88" s="153" t="s">
        <v>506</v>
      </c>
    </row>
    <row r="89" spans="1:10" ht="14.25">
      <c r="A89" s="146"/>
      <c r="B89" s="146">
        <v>81</v>
      </c>
      <c r="C89" s="147" t="s">
        <v>589</v>
      </c>
      <c r="D89" s="148">
        <v>9784766414349</v>
      </c>
      <c r="E89" s="149" t="s">
        <v>44</v>
      </c>
      <c r="F89" s="150">
        <v>4000</v>
      </c>
      <c r="G89" s="151">
        <v>3300</v>
      </c>
      <c r="H89" s="146">
        <v>1</v>
      </c>
      <c r="I89" s="152" t="s">
        <v>588</v>
      </c>
      <c r="J89" s="153" t="s">
        <v>506</v>
      </c>
    </row>
    <row r="90" spans="1:10" ht="14.25">
      <c r="A90" s="146"/>
      <c r="B90" s="146">
        <v>82</v>
      </c>
      <c r="C90" s="147" t="s">
        <v>590</v>
      </c>
      <c r="D90" s="148">
        <v>9784766417302</v>
      </c>
      <c r="E90" s="149" t="s">
        <v>44</v>
      </c>
      <c r="F90" s="150">
        <v>3800</v>
      </c>
      <c r="G90" s="151">
        <v>3100</v>
      </c>
      <c r="H90" s="146">
        <v>1</v>
      </c>
      <c r="I90" s="152" t="s">
        <v>588</v>
      </c>
      <c r="J90" s="153" t="s">
        <v>506</v>
      </c>
    </row>
    <row r="91" spans="1:10" ht="14.25">
      <c r="A91" s="146"/>
      <c r="B91" s="146">
        <v>83</v>
      </c>
      <c r="C91" s="147" t="s">
        <v>591</v>
      </c>
      <c r="D91" s="148">
        <v>9784766418620</v>
      </c>
      <c r="E91" s="149" t="s">
        <v>44</v>
      </c>
      <c r="F91" s="150">
        <v>3400</v>
      </c>
      <c r="G91" s="151">
        <v>2800</v>
      </c>
      <c r="H91" s="146">
        <v>1</v>
      </c>
      <c r="I91" s="152" t="s">
        <v>588</v>
      </c>
      <c r="J91" s="153" t="s">
        <v>506</v>
      </c>
    </row>
    <row r="92" spans="1:10" ht="14.25">
      <c r="A92" s="146"/>
      <c r="B92" s="146">
        <v>84</v>
      </c>
      <c r="C92" s="147" t="s">
        <v>592</v>
      </c>
      <c r="D92" s="148">
        <v>9784766415735</v>
      </c>
      <c r="E92" s="149" t="s">
        <v>44</v>
      </c>
      <c r="F92" s="150">
        <v>2800</v>
      </c>
      <c r="G92" s="151">
        <v>2300</v>
      </c>
      <c r="H92" s="146">
        <v>2</v>
      </c>
      <c r="I92" s="152" t="s">
        <v>588</v>
      </c>
      <c r="J92" s="153" t="s">
        <v>506</v>
      </c>
    </row>
    <row r="93" spans="1:10" ht="14.25">
      <c r="A93" s="146"/>
      <c r="B93" s="146">
        <v>85</v>
      </c>
      <c r="C93" s="147" t="s">
        <v>593</v>
      </c>
      <c r="D93" s="148">
        <v>9784766419153</v>
      </c>
      <c r="E93" s="149" t="s">
        <v>508</v>
      </c>
      <c r="F93" s="150">
        <v>2400</v>
      </c>
      <c r="G93" s="151">
        <v>2000</v>
      </c>
      <c r="H93" s="146">
        <v>2</v>
      </c>
      <c r="I93" s="152" t="s">
        <v>588</v>
      </c>
      <c r="J93" s="153" t="s">
        <v>506</v>
      </c>
    </row>
    <row r="94" spans="1:10" ht="14.25">
      <c r="A94" s="146"/>
      <c r="B94" s="146">
        <v>86</v>
      </c>
      <c r="C94" s="147" t="s">
        <v>594</v>
      </c>
      <c r="D94" s="148">
        <v>9784766418750</v>
      </c>
      <c r="E94" s="149" t="s">
        <v>44</v>
      </c>
      <c r="F94" s="150">
        <v>2800</v>
      </c>
      <c r="G94" s="151">
        <v>2300</v>
      </c>
      <c r="H94" s="146">
        <v>1</v>
      </c>
      <c r="I94" s="152" t="s">
        <v>588</v>
      </c>
      <c r="J94" s="153" t="s">
        <v>506</v>
      </c>
    </row>
    <row r="95" spans="1:10" ht="14.25">
      <c r="A95" s="146"/>
      <c r="B95" s="146">
        <v>87</v>
      </c>
      <c r="C95" s="147" t="s">
        <v>595</v>
      </c>
      <c r="D95" s="148">
        <v>9784766411683</v>
      </c>
      <c r="E95" s="149" t="s">
        <v>508</v>
      </c>
      <c r="F95" s="150">
        <v>3500</v>
      </c>
      <c r="G95" s="151">
        <v>2900</v>
      </c>
      <c r="H95" s="146">
        <v>1</v>
      </c>
      <c r="I95" s="152" t="s">
        <v>588</v>
      </c>
      <c r="J95" s="153" t="s">
        <v>506</v>
      </c>
    </row>
    <row r="96" spans="1:10" ht="14.25">
      <c r="A96" s="146"/>
      <c r="B96" s="146">
        <v>88</v>
      </c>
      <c r="C96" s="147" t="s">
        <v>596</v>
      </c>
      <c r="D96" s="148">
        <v>9784766417173</v>
      </c>
      <c r="E96" s="149" t="s">
        <v>44</v>
      </c>
      <c r="F96" s="150">
        <v>3200</v>
      </c>
      <c r="G96" s="151">
        <v>2600</v>
      </c>
      <c r="H96" s="146">
        <v>1</v>
      </c>
      <c r="I96" s="152" t="s">
        <v>588</v>
      </c>
      <c r="J96" s="153" t="s">
        <v>506</v>
      </c>
    </row>
    <row r="97" spans="1:10" ht="14.25">
      <c r="A97" s="146"/>
      <c r="B97" s="146">
        <v>89</v>
      </c>
      <c r="C97" s="147" t="s">
        <v>597</v>
      </c>
      <c r="D97" s="148">
        <v>9784766418873</v>
      </c>
      <c r="E97" s="149" t="s">
        <v>44</v>
      </c>
      <c r="F97" s="150">
        <v>5400</v>
      </c>
      <c r="G97" s="151">
        <v>4500</v>
      </c>
      <c r="H97" s="146">
        <v>1</v>
      </c>
      <c r="I97" s="152" t="s">
        <v>588</v>
      </c>
      <c r="J97" s="153" t="s">
        <v>506</v>
      </c>
    </row>
    <row r="98" spans="1:10" ht="14.25">
      <c r="A98" s="146"/>
      <c r="B98" s="146">
        <v>90</v>
      </c>
      <c r="C98" s="147" t="s">
        <v>598</v>
      </c>
      <c r="D98" s="148">
        <v>9784766419184</v>
      </c>
      <c r="E98" s="149" t="s">
        <v>44</v>
      </c>
      <c r="F98" s="150">
        <v>4200</v>
      </c>
      <c r="G98" s="151">
        <v>3500</v>
      </c>
      <c r="H98" s="146">
        <v>2</v>
      </c>
      <c r="I98" s="152" t="s">
        <v>588</v>
      </c>
      <c r="J98" s="153" t="s">
        <v>506</v>
      </c>
    </row>
    <row r="99" spans="1:10" ht="14.25">
      <c r="A99" s="146"/>
      <c r="B99" s="146">
        <v>91</v>
      </c>
      <c r="C99" s="147" t="s">
        <v>599</v>
      </c>
      <c r="D99" s="148">
        <v>9784766417623</v>
      </c>
      <c r="E99" s="149" t="s">
        <v>505</v>
      </c>
      <c r="F99" s="150">
        <v>1800</v>
      </c>
      <c r="G99" s="151">
        <v>1500</v>
      </c>
      <c r="H99" s="146">
        <v>2</v>
      </c>
      <c r="I99" s="152" t="s">
        <v>600</v>
      </c>
      <c r="J99" s="153" t="s">
        <v>506</v>
      </c>
    </row>
    <row r="100" spans="1:10" ht="14.25">
      <c r="A100" s="146"/>
      <c r="B100" s="146">
        <v>92</v>
      </c>
      <c r="C100" s="147" t="s">
        <v>601</v>
      </c>
      <c r="D100" s="148">
        <v>9784766417876</v>
      </c>
      <c r="E100" s="149" t="s">
        <v>44</v>
      </c>
      <c r="F100" s="150">
        <v>2800</v>
      </c>
      <c r="G100" s="151">
        <v>2300</v>
      </c>
      <c r="H100" s="146">
        <v>2</v>
      </c>
      <c r="I100" s="152" t="s">
        <v>600</v>
      </c>
      <c r="J100" s="153" t="s">
        <v>506</v>
      </c>
    </row>
    <row r="101" spans="1:10" ht="14.25">
      <c r="A101" s="146"/>
      <c r="B101" s="146">
        <v>93</v>
      </c>
      <c r="C101" s="147" t="s">
        <v>602</v>
      </c>
      <c r="D101" s="148">
        <v>9784766418729</v>
      </c>
      <c r="E101" s="149" t="s">
        <v>44</v>
      </c>
      <c r="F101" s="150">
        <v>4200</v>
      </c>
      <c r="G101" s="151">
        <v>3500</v>
      </c>
      <c r="H101" s="146">
        <v>1</v>
      </c>
      <c r="I101" s="152" t="s">
        <v>600</v>
      </c>
      <c r="J101" s="153" t="s">
        <v>506</v>
      </c>
    </row>
    <row r="102" spans="1:10" ht="14.25">
      <c r="A102" s="146"/>
      <c r="B102" s="146">
        <v>94</v>
      </c>
      <c r="C102" s="147" t="s">
        <v>603</v>
      </c>
      <c r="D102" s="148">
        <v>9784766412864</v>
      </c>
      <c r="E102" s="149" t="s">
        <v>505</v>
      </c>
      <c r="F102" s="150">
        <v>2000</v>
      </c>
      <c r="G102" s="151">
        <v>1600</v>
      </c>
      <c r="H102" s="146">
        <v>1</v>
      </c>
      <c r="I102" s="152" t="s">
        <v>502</v>
      </c>
      <c r="J102" s="153" t="s">
        <v>506</v>
      </c>
    </row>
    <row r="103" spans="1:10" ht="14.25">
      <c r="A103" s="146"/>
      <c r="B103" s="146">
        <v>95</v>
      </c>
      <c r="C103" s="147" t="s">
        <v>604</v>
      </c>
      <c r="D103" s="148">
        <v>9784766416664</v>
      </c>
      <c r="E103" s="149" t="s">
        <v>44</v>
      </c>
      <c r="F103" s="150">
        <v>8000</v>
      </c>
      <c r="G103" s="151">
        <v>6700</v>
      </c>
      <c r="H103" s="146">
        <v>1</v>
      </c>
      <c r="I103" s="152" t="s">
        <v>502</v>
      </c>
      <c r="J103" s="153" t="s">
        <v>506</v>
      </c>
    </row>
    <row r="104" spans="1:10" ht="14.25">
      <c r="A104" s="146"/>
      <c r="B104" s="146">
        <v>96</v>
      </c>
      <c r="C104" s="147" t="s">
        <v>605</v>
      </c>
      <c r="D104" s="148">
        <v>9784766417616</v>
      </c>
      <c r="E104" s="149" t="s">
        <v>505</v>
      </c>
      <c r="F104" s="150">
        <v>2000</v>
      </c>
      <c r="G104" s="151">
        <v>1600</v>
      </c>
      <c r="H104" s="146">
        <v>1</v>
      </c>
      <c r="I104" s="152" t="s">
        <v>502</v>
      </c>
      <c r="J104" s="153" t="s">
        <v>506</v>
      </c>
    </row>
    <row r="105" spans="1:10" ht="14.25">
      <c r="A105" s="146"/>
      <c r="B105" s="146">
        <v>97</v>
      </c>
      <c r="C105" s="147" t="s">
        <v>606</v>
      </c>
      <c r="D105" s="148">
        <v>9784766416718</v>
      </c>
      <c r="E105" s="149" t="s">
        <v>44</v>
      </c>
      <c r="F105" s="150">
        <v>3200</v>
      </c>
      <c r="G105" s="151">
        <v>2600</v>
      </c>
      <c r="H105" s="146">
        <v>1</v>
      </c>
      <c r="I105" s="152" t="s">
        <v>502</v>
      </c>
      <c r="J105" s="153" t="s">
        <v>506</v>
      </c>
    </row>
    <row r="106" spans="1:10" ht="14.25">
      <c r="A106" s="146"/>
      <c r="B106" s="146">
        <v>98</v>
      </c>
      <c r="C106" s="147" t="s">
        <v>607</v>
      </c>
      <c r="D106" s="148">
        <v>9784766417746</v>
      </c>
      <c r="E106" s="149" t="s">
        <v>44</v>
      </c>
      <c r="F106" s="150">
        <v>4800</v>
      </c>
      <c r="G106" s="151">
        <v>4000</v>
      </c>
      <c r="H106" s="146">
        <v>1</v>
      </c>
      <c r="I106" s="152" t="s">
        <v>502</v>
      </c>
      <c r="J106" s="153" t="s">
        <v>506</v>
      </c>
    </row>
    <row r="107" spans="1:10" ht="14.25">
      <c r="A107" s="146"/>
      <c r="B107" s="146">
        <v>99</v>
      </c>
      <c r="C107" s="147" t="s">
        <v>608</v>
      </c>
      <c r="D107" s="148">
        <v>9784766413472</v>
      </c>
      <c r="E107" s="149" t="s">
        <v>44</v>
      </c>
      <c r="F107" s="150">
        <v>2000</v>
      </c>
      <c r="G107" s="151">
        <v>1600</v>
      </c>
      <c r="H107" s="146">
        <v>1</v>
      </c>
      <c r="I107" s="152" t="s">
        <v>502</v>
      </c>
      <c r="J107" s="153" t="s">
        <v>506</v>
      </c>
    </row>
    <row r="108" spans="1:10" ht="14.25">
      <c r="A108" s="146"/>
      <c r="B108" s="146">
        <v>100</v>
      </c>
      <c r="C108" s="147" t="s">
        <v>609</v>
      </c>
      <c r="D108" s="148">
        <v>9784766417524</v>
      </c>
      <c r="E108" s="149" t="s">
        <v>505</v>
      </c>
      <c r="F108" s="150">
        <v>2500</v>
      </c>
      <c r="G108" s="151">
        <v>2100</v>
      </c>
      <c r="H108" s="146">
        <v>2</v>
      </c>
      <c r="I108" s="152" t="s">
        <v>502</v>
      </c>
      <c r="J108" s="153" t="s">
        <v>506</v>
      </c>
    </row>
    <row r="109" spans="1:10" ht="14.25">
      <c r="A109" s="146"/>
      <c r="B109" s="146">
        <v>101</v>
      </c>
      <c r="C109" s="147" t="s">
        <v>610</v>
      </c>
      <c r="D109" s="148">
        <v>9784766417593</v>
      </c>
      <c r="E109" s="149" t="s">
        <v>505</v>
      </c>
      <c r="F109" s="150">
        <v>2400</v>
      </c>
      <c r="G109" s="151">
        <v>2000</v>
      </c>
      <c r="H109" s="146">
        <v>1</v>
      </c>
      <c r="I109" s="152" t="s">
        <v>611</v>
      </c>
      <c r="J109" s="153" t="s">
        <v>506</v>
      </c>
    </row>
    <row r="110" spans="1:10" ht="14.25">
      <c r="A110" s="146"/>
      <c r="B110" s="146">
        <v>102</v>
      </c>
      <c r="C110" s="147" t="s">
        <v>612</v>
      </c>
      <c r="D110" s="148">
        <v>9784766412031</v>
      </c>
      <c r="E110" s="149" t="s">
        <v>514</v>
      </c>
      <c r="F110" s="150">
        <v>3000</v>
      </c>
      <c r="G110" s="151">
        <v>2500</v>
      </c>
      <c r="H110" s="146">
        <v>1</v>
      </c>
      <c r="I110" s="152" t="s">
        <v>611</v>
      </c>
      <c r="J110" s="153" t="s">
        <v>506</v>
      </c>
    </row>
    <row r="111" spans="1:10" ht="14.25">
      <c r="A111" s="146"/>
      <c r="B111" s="146">
        <v>103</v>
      </c>
      <c r="C111" s="147" t="s">
        <v>613</v>
      </c>
      <c r="D111" s="148">
        <v>9784766416381</v>
      </c>
      <c r="E111" s="149" t="s">
        <v>505</v>
      </c>
      <c r="F111" s="150">
        <v>2800</v>
      </c>
      <c r="G111" s="151">
        <v>2300</v>
      </c>
      <c r="H111" s="146">
        <v>1</v>
      </c>
      <c r="I111" s="152" t="s">
        <v>611</v>
      </c>
      <c r="J111" s="153" t="s">
        <v>506</v>
      </c>
    </row>
    <row r="112" spans="1:10" ht="14.25">
      <c r="A112" s="146"/>
      <c r="B112" s="146">
        <v>104</v>
      </c>
      <c r="C112" s="147" t="s">
        <v>614</v>
      </c>
      <c r="D112" s="148">
        <v>9784766417807</v>
      </c>
      <c r="E112" s="149" t="s">
        <v>44</v>
      </c>
      <c r="F112" s="150">
        <v>3000</v>
      </c>
      <c r="G112" s="151">
        <v>2500</v>
      </c>
      <c r="H112" s="146">
        <v>1</v>
      </c>
      <c r="I112" s="152" t="s">
        <v>611</v>
      </c>
      <c r="J112" s="153" t="s">
        <v>506</v>
      </c>
    </row>
    <row r="113" spans="1:10" ht="14.25">
      <c r="A113" s="146"/>
      <c r="B113" s="146">
        <v>105</v>
      </c>
      <c r="C113" s="147" t="s">
        <v>615</v>
      </c>
      <c r="D113" s="148">
        <v>9784766418569</v>
      </c>
      <c r="E113" s="149" t="s">
        <v>44</v>
      </c>
      <c r="F113" s="150">
        <v>2800</v>
      </c>
      <c r="G113" s="151">
        <v>2300</v>
      </c>
      <c r="H113" s="146">
        <v>1</v>
      </c>
      <c r="I113" s="152" t="s">
        <v>611</v>
      </c>
      <c r="J113" s="153" t="s">
        <v>506</v>
      </c>
    </row>
    <row r="114" spans="1:10" ht="14.25">
      <c r="A114" s="146"/>
      <c r="B114" s="146">
        <v>106</v>
      </c>
      <c r="C114" s="147" t="s">
        <v>616</v>
      </c>
      <c r="D114" s="148">
        <v>9784766416398</v>
      </c>
      <c r="E114" s="149" t="s">
        <v>505</v>
      </c>
      <c r="F114" s="150">
        <v>1800</v>
      </c>
      <c r="G114" s="151">
        <v>1500</v>
      </c>
      <c r="H114" s="146">
        <v>1</v>
      </c>
      <c r="I114" s="152" t="s">
        <v>611</v>
      </c>
      <c r="J114" s="153" t="s">
        <v>506</v>
      </c>
    </row>
    <row r="115" spans="1:10" ht="14.25">
      <c r="A115" s="146"/>
      <c r="B115" s="146">
        <v>107</v>
      </c>
      <c r="C115" s="147" t="s">
        <v>617</v>
      </c>
      <c r="D115" s="148">
        <v>9784766418736</v>
      </c>
      <c r="E115" s="149" t="s">
        <v>505</v>
      </c>
      <c r="F115" s="150">
        <v>2800</v>
      </c>
      <c r="G115" s="151">
        <v>2300</v>
      </c>
      <c r="H115" s="146">
        <v>1</v>
      </c>
      <c r="I115" s="152" t="s">
        <v>611</v>
      </c>
      <c r="J115" s="153" t="s">
        <v>506</v>
      </c>
    </row>
    <row r="116" spans="1:10" ht="14.25">
      <c r="A116" s="146"/>
      <c r="B116" s="146">
        <v>108</v>
      </c>
      <c r="C116" s="147" t="s">
        <v>618</v>
      </c>
      <c r="D116" s="148">
        <v>9784766407297</v>
      </c>
      <c r="E116" s="149" t="s">
        <v>44</v>
      </c>
      <c r="F116" s="150">
        <v>2600</v>
      </c>
      <c r="G116" s="151">
        <v>2100</v>
      </c>
      <c r="H116" s="146">
        <v>1</v>
      </c>
      <c r="I116" s="152" t="s">
        <v>619</v>
      </c>
      <c r="J116" s="153" t="s">
        <v>506</v>
      </c>
    </row>
    <row r="117" spans="1:10" ht="14.25">
      <c r="A117" s="146"/>
      <c r="B117" s="146">
        <v>109</v>
      </c>
      <c r="C117" s="147" t="s">
        <v>620</v>
      </c>
      <c r="D117" s="148">
        <v>9784766416954</v>
      </c>
      <c r="E117" s="149" t="s">
        <v>622</v>
      </c>
      <c r="F117" s="150">
        <v>1800</v>
      </c>
      <c r="G117" s="151">
        <v>1500</v>
      </c>
      <c r="H117" s="146">
        <v>1</v>
      </c>
      <c r="I117" s="152" t="s">
        <v>619</v>
      </c>
      <c r="J117" s="153" t="s">
        <v>506</v>
      </c>
    </row>
    <row r="118" spans="1:10" ht="14.25">
      <c r="A118" s="146"/>
      <c r="B118" s="146">
        <v>110</v>
      </c>
      <c r="C118" s="147" t="s">
        <v>623</v>
      </c>
      <c r="D118" s="148">
        <v>9784766416145</v>
      </c>
      <c r="E118" s="149" t="s">
        <v>624</v>
      </c>
      <c r="F118" s="150">
        <v>3500</v>
      </c>
      <c r="G118" s="151">
        <v>2900</v>
      </c>
      <c r="H118" s="146">
        <v>1</v>
      </c>
      <c r="I118" s="152" t="s">
        <v>625</v>
      </c>
      <c r="J118" s="153" t="s">
        <v>506</v>
      </c>
    </row>
    <row r="119" spans="1:10" ht="14.25">
      <c r="A119" s="146"/>
      <c r="B119" s="146">
        <v>111</v>
      </c>
      <c r="C119" s="147" t="s">
        <v>626</v>
      </c>
      <c r="D119" s="148">
        <v>9784766413342</v>
      </c>
      <c r="E119" s="149" t="s">
        <v>505</v>
      </c>
      <c r="F119" s="150">
        <v>2000</v>
      </c>
      <c r="G119" s="151">
        <v>1600</v>
      </c>
      <c r="H119" s="146">
        <v>1</v>
      </c>
      <c r="I119" s="152" t="s">
        <v>627</v>
      </c>
      <c r="J119" s="153" t="s">
        <v>506</v>
      </c>
    </row>
    <row r="120" spans="1:10" ht="14.25">
      <c r="A120" s="146"/>
      <c r="B120" s="146">
        <v>112</v>
      </c>
      <c r="C120" s="147" t="s">
        <v>628</v>
      </c>
      <c r="D120" s="148">
        <v>9784766418309</v>
      </c>
      <c r="E120" s="149" t="s">
        <v>44</v>
      </c>
      <c r="F120" s="150">
        <v>2800</v>
      </c>
      <c r="G120" s="151">
        <v>2300</v>
      </c>
      <c r="H120" s="146">
        <v>2</v>
      </c>
      <c r="I120" s="152" t="s">
        <v>627</v>
      </c>
      <c r="J120" s="153" t="s">
        <v>506</v>
      </c>
    </row>
    <row r="121" spans="1:10" ht="14.25">
      <c r="A121" s="146"/>
      <c r="B121" s="146">
        <v>113</v>
      </c>
      <c r="C121" s="147" t="s">
        <v>629</v>
      </c>
      <c r="D121" s="148">
        <v>9784766416022</v>
      </c>
      <c r="E121" s="149" t="s">
        <v>44</v>
      </c>
      <c r="F121" s="150">
        <v>2500</v>
      </c>
      <c r="G121" s="151">
        <v>2100</v>
      </c>
      <c r="H121" s="146">
        <v>1</v>
      </c>
      <c r="I121" s="152" t="s">
        <v>150</v>
      </c>
      <c r="J121" s="153" t="s">
        <v>506</v>
      </c>
    </row>
    <row r="122" spans="1:10" ht="14.25">
      <c r="A122" s="146"/>
      <c r="B122" s="146">
        <v>114</v>
      </c>
      <c r="C122" s="147" t="s">
        <v>630</v>
      </c>
      <c r="D122" s="148">
        <v>9784766411737</v>
      </c>
      <c r="E122" s="149" t="s">
        <v>44</v>
      </c>
      <c r="F122" s="150">
        <v>2500</v>
      </c>
      <c r="G122" s="151">
        <v>2100</v>
      </c>
      <c r="H122" s="146">
        <v>1</v>
      </c>
      <c r="I122" s="152" t="s">
        <v>631</v>
      </c>
      <c r="J122" s="153" t="s">
        <v>506</v>
      </c>
    </row>
    <row r="123" spans="1:10" ht="14.25">
      <c r="A123" s="146"/>
      <c r="B123" s="146">
        <v>115</v>
      </c>
      <c r="C123" s="147" t="s">
        <v>632</v>
      </c>
      <c r="D123" s="148">
        <v>9784766417975</v>
      </c>
      <c r="E123" s="149" t="s">
        <v>44</v>
      </c>
      <c r="F123" s="150">
        <v>2800</v>
      </c>
      <c r="G123" s="151">
        <v>2300</v>
      </c>
      <c r="H123" s="146">
        <v>2</v>
      </c>
      <c r="I123" s="152" t="s">
        <v>633</v>
      </c>
      <c r="J123" s="153" t="s">
        <v>506</v>
      </c>
    </row>
    <row r="124" spans="1:10" ht="14.25">
      <c r="A124" s="146"/>
      <c r="B124" s="146">
        <v>116</v>
      </c>
      <c r="C124" s="147" t="s">
        <v>634</v>
      </c>
      <c r="D124" s="148">
        <v>9784766408164</v>
      </c>
      <c r="E124" s="149" t="s">
        <v>44</v>
      </c>
      <c r="F124" s="150">
        <v>10000</v>
      </c>
      <c r="G124" s="151">
        <v>8400</v>
      </c>
      <c r="H124" s="146">
        <v>1</v>
      </c>
      <c r="I124" s="152" t="s">
        <v>635</v>
      </c>
      <c r="J124" s="153" t="s">
        <v>506</v>
      </c>
    </row>
    <row r="125" spans="1:10" ht="14.25">
      <c r="A125" s="146"/>
      <c r="B125" s="146">
        <v>117</v>
      </c>
      <c r="C125" s="147" t="s">
        <v>636</v>
      </c>
      <c r="D125" s="148">
        <v>9784766418828</v>
      </c>
      <c r="E125" s="149" t="s">
        <v>621</v>
      </c>
      <c r="F125" s="150">
        <v>3600</v>
      </c>
      <c r="G125" s="151">
        <v>3000</v>
      </c>
      <c r="H125" s="146">
        <v>1</v>
      </c>
      <c r="I125" s="152" t="s">
        <v>637</v>
      </c>
      <c r="J125" s="153" t="s">
        <v>506</v>
      </c>
    </row>
    <row r="126" spans="1:10" ht="14.25">
      <c r="A126" s="146"/>
      <c r="B126" s="146">
        <v>118</v>
      </c>
      <c r="C126" s="147" t="s">
        <v>638</v>
      </c>
      <c r="D126" s="148">
        <v>9784766419160</v>
      </c>
      <c r="E126" s="149" t="s">
        <v>508</v>
      </c>
      <c r="F126" s="150">
        <v>3800</v>
      </c>
      <c r="G126" s="151">
        <v>3100</v>
      </c>
      <c r="H126" s="146">
        <v>1</v>
      </c>
      <c r="I126" s="152" t="s">
        <v>639</v>
      </c>
      <c r="J126" s="153" t="s">
        <v>506</v>
      </c>
    </row>
    <row r="127" spans="1:10" ht="14.25">
      <c r="A127" s="146"/>
      <c r="B127" s="146">
        <v>119</v>
      </c>
      <c r="C127" s="147" t="s">
        <v>640</v>
      </c>
      <c r="D127" s="148">
        <v>9784766410518</v>
      </c>
      <c r="E127" s="149" t="s">
        <v>624</v>
      </c>
      <c r="F127" s="150">
        <v>4800</v>
      </c>
      <c r="G127" s="151">
        <v>4000</v>
      </c>
      <c r="H127" s="146">
        <v>1</v>
      </c>
      <c r="I127" s="152" t="s">
        <v>639</v>
      </c>
      <c r="J127" s="153" t="s">
        <v>506</v>
      </c>
    </row>
    <row r="128" spans="1:10" ht="14.25">
      <c r="A128" s="146"/>
      <c r="B128" s="146">
        <v>120</v>
      </c>
      <c r="C128" s="147" t="s">
        <v>641</v>
      </c>
      <c r="D128" s="148">
        <v>9784766417869</v>
      </c>
      <c r="E128" s="149" t="s">
        <v>505</v>
      </c>
      <c r="F128" s="150">
        <v>2800</v>
      </c>
      <c r="G128" s="151">
        <v>2300</v>
      </c>
      <c r="H128" s="146">
        <v>1</v>
      </c>
      <c r="I128" s="152" t="s">
        <v>639</v>
      </c>
      <c r="J128" s="153" t="s">
        <v>506</v>
      </c>
    </row>
    <row r="129" spans="1:10" ht="14.25">
      <c r="A129" s="146"/>
      <c r="B129" s="146">
        <v>121</v>
      </c>
      <c r="C129" s="147" t="s">
        <v>642</v>
      </c>
      <c r="D129" s="148">
        <v>9784766419382</v>
      </c>
      <c r="E129" s="149" t="s">
        <v>44</v>
      </c>
      <c r="F129" s="150">
        <v>4800</v>
      </c>
      <c r="G129" s="151">
        <v>4000</v>
      </c>
      <c r="H129" s="146">
        <v>1</v>
      </c>
      <c r="I129" s="152" t="s">
        <v>639</v>
      </c>
      <c r="J129" s="153" t="s">
        <v>506</v>
      </c>
    </row>
    <row r="130" spans="1:10" ht="14.25">
      <c r="A130" s="146"/>
      <c r="B130" s="146">
        <v>122</v>
      </c>
      <c r="C130" s="147" t="s">
        <v>643</v>
      </c>
      <c r="D130" s="148">
        <v>9784766410624</v>
      </c>
      <c r="E130" s="149" t="s">
        <v>505</v>
      </c>
      <c r="F130" s="150">
        <v>2400</v>
      </c>
      <c r="G130" s="151">
        <v>2000</v>
      </c>
      <c r="H130" s="146">
        <v>1</v>
      </c>
      <c r="I130" s="152" t="s">
        <v>644</v>
      </c>
      <c r="J130" s="153" t="s">
        <v>506</v>
      </c>
    </row>
    <row r="131" spans="1:10" ht="14.25">
      <c r="A131" s="146"/>
      <c r="B131" s="146">
        <v>123</v>
      </c>
      <c r="C131" s="147" t="s">
        <v>645</v>
      </c>
      <c r="D131" s="148">
        <v>9784766418293</v>
      </c>
      <c r="E131" s="149" t="s">
        <v>505</v>
      </c>
      <c r="F131" s="150">
        <v>1800</v>
      </c>
      <c r="G131" s="151">
        <v>1500</v>
      </c>
      <c r="H131" s="146">
        <v>2</v>
      </c>
      <c r="I131" s="152" t="s">
        <v>644</v>
      </c>
      <c r="J131" s="153" t="s">
        <v>506</v>
      </c>
    </row>
    <row r="132" spans="1:10" ht="14.25">
      <c r="A132" s="146"/>
      <c r="B132" s="146">
        <v>124</v>
      </c>
      <c r="C132" s="147" t="s">
        <v>646</v>
      </c>
      <c r="D132" s="148">
        <v>9784766417487</v>
      </c>
      <c r="E132" s="149" t="s">
        <v>647</v>
      </c>
      <c r="F132" s="150">
        <v>1600</v>
      </c>
      <c r="G132" s="151">
        <v>1300</v>
      </c>
      <c r="H132" s="146">
        <v>1</v>
      </c>
      <c r="I132" s="152" t="s">
        <v>648</v>
      </c>
      <c r="J132" s="153" t="s">
        <v>506</v>
      </c>
    </row>
    <row r="133" spans="1:10" ht="14.25">
      <c r="A133" s="146"/>
      <c r="B133" s="146">
        <v>125</v>
      </c>
      <c r="C133" s="147" t="s">
        <v>649</v>
      </c>
      <c r="D133" s="148">
        <v>9784766416091</v>
      </c>
      <c r="E133" s="149" t="s">
        <v>505</v>
      </c>
      <c r="F133" s="150">
        <v>2800</v>
      </c>
      <c r="G133" s="151">
        <v>2300</v>
      </c>
      <c r="H133" s="146">
        <v>1</v>
      </c>
      <c r="I133" s="152" t="s">
        <v>648</v>
      </c>
      <c r="J133" s="153" t="s">
        <v>506</v>
      </c>
    </row>
    <row r="134" spans="1:10" ht="14.25">
      <c r="A134" s="146"/>
      <c r="B134" s="146">
        <v>126</v>
      </c>
      <c r="C134" s="147" t="s">
        <v>650</v>
      </c>
      <c r="D134" s="148">
        <v>9784766419429</v>
      </c>
      <c r="E134" s="149" t="s">
        <v>505</v>
      </c>
      <c r="F134" s="150">
        <v>2400</v>
      </c>
      <c r="G134" s="151">
        <v>2000</v>
      </c>
      <c r="H134" s="146">
        <v>1</v>
      </c>
      <c r="I134" s="152" t="s">
        <v>648</v>
      </c>
      <c r="J134" s="153" t="s">
        <v>506</v>
      </c>
    </row>
    <row r="135" spans="1:10" ht="14.25">
      <c r="A135" s="146"/>
      <c r="B135" s="146">
        <v>127</v>
      </c>
      <c r="C135" s="147" t="s">
        <v>651</v>
      </c>
      <c r="D135" s="148">
        <v>9784766417388</v>
      </c>
      <c r="E135" s="149" t="s">
        <v>505</v>
      </c>
      <c r="F135" s="150">
        <v>2400</v>
      </c>
      <c r="G135" s="151">
        <v>2000</v>
      </c>
      <c r="H135" s="146">
        <v>1</v>
      </c>
      <c r="I135" s="152" t="s">
        <v>648</v>
      </c>
      <c r="J135" s="153" t="s">
        <v>506</v>
      </c>
    </row>
    <row r="136" spans="1:10" ht="14.25">
      <c r="A136" s="146"/>
      <c r="B136" s="146">
        <v>128</v>
      </c>
      <c r="C136" s="147" t="s">
        <v>652</v>
      </c>
      <c r="D136" s="148">
        <v>9784766414400</v>
      </c>
      <c r="E136" s="149" t="s">
        <v>505</v>
      </c>
      <c r="F136" s="150">
        <v>3200</v>
      </c>
      <c r="G136" s="151">
        <v>2600</v>
      </c>
      <c r="H136" s="146">
        <v>1</v>
      </c>
      <c r="I136" s="152" t="s">
        <v>128</v>
      </c>
      <c r="J136" s="153" t="s">
        <v>506</v>
      </c>
    </row>
    <row r="137" spans="1:10" ht="14.25">
      <c r="A137" s="146"/>
      <c r="B137" s="146">
        <v>129</v>
      </c>
      <c r="C137" s="147" t="s">
        <v>653</v>
      </c>
      <c r="D137" s="148">
        <v>9784766418705</v>
      </c>
      <c r="E137" s="149" t="s">
        <v>505</v>
      </c>
      <c r="F137" s="150">
        <v>1800</v>
      </c>
      <c r="G137" s="151">
        <v>1500</v>
      </c>
      <c r="H137" s="146">
        <v>1</v>
      </c>
      <c r="I137" s="152" t="s">
        <v>128</v>
      </c>
      <c r="J137" s="153" t="s">
        <v>506</v>
      </c>
    </row>
    <row r="138" spans="1:10" ht="14.25">
      <c r="A138" s="146"/>
      <c r="B138" s="146">
        <v>130</v>
      </c>
      <c r="C138" s="147" t="s">
        <v>654</v>
      </c>
      <c r="D138" s="148">
        <v>9784766419085</v>
      </c>
      <c r="E138" s="149" t="s">
        <v>505</v>
      </c>
      <c r="F138" s="150">
        <v>1800</v>
      </c>
      <c r="G138" s="151">
        <v>1500</v>
      </c>
      <c r="H138" s="146">
        <v>1</v>
      </c>
      <c r="I138" s="152" t="s">
        <v>128</v>
      </c>
      <c r="J138" s="153" t="s">
        <v>506</v>
      </c>
    </row>
    <row r="139" spans="1:10" ht="14.25">
      <c r="A139" s="146"/>
      <c r="B139" s="146">
        <v>131</v>
      </c>
      <c r="C139" s="147" t="s">
        <v>655</v>
      </c>
      <c r="D139" s="148">
        <v>9784766418484</v>
      </c>
      <c r="E139" s="149" t="s">
        <v>44</v>
      </c>
      <c r="F139" s="150">
        <v>2800</v>
      </c>
      <c r="G139" s="151">
        <v>2300</v>
      </c>
      <c r="H139" s="146">
        <v>1</v>
      </c>
      <c r="I139" s="152" t="s">
        <v>128</v>
      </c>
      <c r="J139" s="153" t="s">
        <v>506</v>
      </c>
    </row>
    <row r="140" spans="1:10" ht="14.25">
      <c r="A140" s="146"/>
      <c r="B140" s="146">
        <v>132</v>
      </c>
      <c r="C140" s="147" t="s">
        <v>656</v>
      </c>
      <c r="D140" s="148">
        <v>9784766418934</v>
      </c>
      <c r="E140" s="149" t="s">
        <v>44</v>
      </c>
      <c r="F140" s="150">
        <v>2800</v>
      </c>
      <c r="G140" s="151">
        <v>2300</v>
      </c>
      <c r="H140" s="146">
        <v>1</v>
      </c>
      <c r="I140" s="152" t="s">
        <v>128</v>
      </c>
      <c r="J140" s="153" t="s">
        <v>506</v>
      </c>
    </row>
    <row r="141" spans="1:10" ht="14.25">
      <c r="A141" s="146"/>
      <c r="B141" s="146">
        <v>133</v>
      </c>
      <c r="C141" s="147" t="s">
        <v>657</v>
      </c>
      <c r="D141" s="148">
        <v>9784766417272</v>
      </c>
      <c r="E141" s="149" t="s">
        <v>505</v>
      </c>
      <c r="F141" s="150">
        <v>2800</v>
      </c>
      <c r="G141" s="151">
        <v>2300</v>
      </c>
      <c r="H141" s="146">
        <v>1</v>
      </c>
      <c r="I141" s="152" t="s">
        <v>128</v>
      </c>
      <c r="J141" s="153" t="s">
        <v>506</v>
      </c>
    </row>
    <row r="142" spans="1:10" ht="14.25">
      <c r="A142" s="146"/>
      <c r="B142" s="146">
        <v>134</v>
      </c>
      <c r="C142" s="147" t="s">
        <v>658</v>
      </c>
      <c r="D142" s="148">
        <v>9784766413991</v>
      </c>
      <c r="E142" s="149" t="s">
        <v>505</v>
      </c>
      <c r="F142" s="150">
        <v>4600</v>
      </c>
      <c r="G142" s="151">
        <v>3800</v>
      </c>
      <c r="H142" s="146">
        <v>1</v>
      </c>
      <c r="I142" s="152" t="s">
        <v>128</v>
      </c>
      <c r="J142" s="153" t="s">
        <v>506</v>
      </c>
    </row>
    <row r="143" spans="1:10" ht="14.25">
      <c r="A143" s="146"/>
      <c r="B143" s="146">
        <v>135</v>
      </c>
      <c r="C143" s="147" t="s">
        <v>659</v>
      </c>
      <c r="D143" s="148">
        <v>9784766418644</v>
      </c>
      <c r="E143" s="149" t="s">
        <v>44</v>
      </c>
      <c r="F143" s="150">
        <v>6800</v>
      </c>
      <c r="G143" s="151">
        <v>5700</v>
      </c>
      <c r="H143" s="146">
        <v>1</v>
      </c>
      <c r="I143" s="152" t="s">
        <v>128</v>
      </c>
      <c r="J143" s="153" t="s">
        <v>506</v>
      </c>
    </row>
    <row r="144" spans="1:10" ht="14.25">
      <c r="A144" s="146"/>
      <c r="B144" s="146">
        <v>136</v>
      </c>
      <c r="C144" s="147" t="s">
        <v>660</v>
      </c>
      <c r="D144" s="148">
        <v>9784766418859</v>
      </c>
      <c r="E144" s="149" t="s">
        <v>505</v>
      </c>
      <c r="F144" s="150">
        <v>4800</v>
      </c>
      <c r="G144" s="151">
        <v>4000</v>
      </c>
      <c r="H144" s="146">
        <v>1</v>
      </c>
      <c r="I144" s="152" t="s">
        <v>128</v>
      </c>
      <c r="J144" s="153" t="s">
        <v>506</v>
      </c>
    </row>
    <row r="145" spans="1:10" ht="14.25">
      <c r="A145" s="146"/>
      <c r="B145" s="146">
        <v>137</v>
      </c>
      <c r="C145" s="147" t="s">
        <v>661</v>
      </c>
      <c r="D145" s="148">
        <v>9784766411799</v>
      </c>
      <c r="E145" s="149" t="s">
        <v>508</v>
      </c>
      <c r="F145" s="150">
        <v>2400</v>
      </c>
      <c r="G145" s="151">
        <v>2000</v>
      </c>
      <c r="H145" s="146">
        <v>1</v>
      </c>
      <c r="I145" s="152" t="s">
        <v>662</v>
      </c>
      <c r="J145" s="153" t="s">
        <v>506</v>
      </c>
    </row>
    <row r="146" spans="1:10" ht="14.25">
      <c r="A146" s="146"/>
      <c r="B146" s="146">
        <v>138</v>
      </c>
      <c r="C146" s="147" t="s">
        <v>663</v>
      </c>
      <c r="D146" s="148">
        <v>9784766418453</v>
      </c>
      <c r="E146" s="149" t="s">
        <v>664</v>
      </c>
      <c r="F146" s="150">
        <v>6000</v>
      </c>
      <c r="G146" s="151">
        <v>5000</v>
      </c>
      <c r="H146" s="146">
        <v>1</v>
      </c>
      <c r="I146" s="152" t="s">
        <v>662</v>
      </c>
      <c r="J146" s="153" t="s">
        <v>506</v>
      </c>
    </row>
    <row r="147" spans="1:10" ht="14.25">
      <c r="A147" s="146"/>
      <c r="B147" s="146">
        <v>139</v>
      </c>
      <c r="C147" s="147" t="s">
        <v>665</v>
      </c>
      <c r="D147" s="148">
        <v>9784766418460</v>
      </c>
      <c r="E147" s="149" t="s">
        <v>666</v>
      </c>
      <c r="F147" s="150">
        <v>5000</v>
      </c>
      <c r="G147" s="151">
        <v>4200</v>
      </c>
      <c r="H147" s="146">
        <v>1</v>
      </c>
      <c r="I147" s="152" t="s">
        <v>662</v>
      </c>
      <c r="J147" s="153" t="s">
        <v>506</v>
      </c>
    </row>
    <row r="148" spans="1:10" ht="14.25">
      <c r="A148" s="146"/>
      <c r="B148" s="146">
        <v>140</v>
      </c>
      <c r="C148" s="147" t="s">
        <v>667</v>
      </c>
      <c r="D148" s="148">
        <v>9784766419122</v>
      </c>
      <c r="E148" s="149" t="s">
        <v>668</v>
      </c>
      <c r="F148" s="150">
        <v>6000</v>
      </c>
      <c r="G148" s="151">
        <v>5000</v>
      </c>
      <c r="H148" s="146">
        <v>1</v>
      </c>
      <c r="I148" s="152" t="s">
        <v>662</v>
      </c>
      <c r="J148" s="153" t="s">
        <v>506</v>
      </c>
    </row>
    <row r="149" spans="1:10" ht="14.25">
      <c r="A149" s="146"/>
      <c r="B149" s="146">
        <v>141</v>
      </c>
      <c r="C149" s="147" t="s">
        <v>669</v>
      </c>
      <c r="D149" s="148">
        <v>9784766419139</v>
      </c>
      <c r="E149" s="149" t="s">
        <v>666</v>
      </c>
      <c r="F149" s="150">
        <v>5000</v>
      </c>
      <c r="G149" s="151">
        <v>4200</v>
      </c>
      <c r="H149" s="146">
        <v>1</v>
      </c>
      <c r="I149" s="152" t="s">
        <v>662</v>
      </c>
      <c r="J149" s="153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X1">
      <selection activeCell="C29" sqref="C29"/>
    </sheetView>
  </sheetViews>
  <sheetFormatPr defaultColWidth="9.00390625" defaultRowHeight="13.5"/>
  <cols>
    <col min="1" max="1" width="3.375" style="0" customWidth="1"/>
    <col min="2" max="2" width="4.25390625" style="0" customWidth="1"/>
    <col min="3" max="3" width="73.125" style="3" customWidth="1"/>
    <col min="4" max="4" width="21.25390625" style="0" customWidth="1"/>
    <col min="5" max="5" width="7.50390625" style="3" customWidth="1"/>
    <col min="6" max="6" width="11.125" style="0" customWidth="1"/>
    <col min="7" max="7" width="11.75390625" style="0" customWidth="1"/>
    <col min="8" max="8" width="7.25390625" style="0" customWidth="1"/>
    <col min="9" max="9" width="6.625" style="0" customWidth="1"/>
    <col min="10" max="10" width="14.375" style="3" customWidth="1"/>
    <col min="11" max="11" width="8.875" style="0" customWidth="1"/>
    <col min="12" max="12" width="10.625" style="0" customWidth="1"/>
  </cols>
  <sheetData>
    <row r="1" spans="3:11" ht="18.75">
      <c r="C1" s="39" t="s">
        <v>13</v>
      </c>
      <c r="D1" s="2" t="s">
        <v>72</v>
      </c>
      <c r="G1" s="2" t="s">
        <v>39</v>
      </c>
      <c r="K1" s="40" t="s">
        <v>73</v>
      </c>
    </row>
    <row r="2" ht="13.5" customHeight="1">
      <c r="K2" s="41" t="s">
        <v>74</v>
      </c>
    </row>
    <row r="5" spans="3:6" ht="13.5">
      <c r="C5" s="7"/>
      <c r="D5" s="6"/>
      <c r="E5" s="7"/>
      <c r="F5" s="8"/>
    </row>
    <row r="6" spans="3:8" ht="17.25">
      <c r="C6" s="42" t="s">
        <v>0</v>
      </c>
      <c r="D6" s="10" t="s">
        <v>75</v>
      </c>
      <c r="E6" s="11"/>
      <c r="F6" s="12" t="s">
        <v>1</v>
      </c>
      <c r="G6" s="13">
        <f>SUM(H11:H308)</f>
        <v>57</v>
      </c>
      <c r="H6" s="14" t="s">
        <v>2</v>
      </c>
    </row>
    <row r="7" spans="3:8" ht="17.25">
      <c r="C7" s="42" t="s">
        <v>76</v>
      </c>
      <c r="D7" s="10">
        <v>9</v>
      </c>
      <c r="E7" s="11"/>
      <c r="F7" s="16" t="s">
        <v>3</v>
      </c>
      <c r="G7" s="17">
        <f>SUM(K11:K108)</f>
        <v>0</v>
      </c>
      <c r="H7" s="18" t="s">
        <v>4</v>
      </c>
    </row>
    <row r="8" spans="3:8" ht="17.25">
      <c r="C8" s="42" t="s">
        <v>5</v>
      </c>
      <c r="D8" s="10">
        <v>521</v>
      </c>
      <c r="E8" s="11"/>
      <c r="F8" s="16"/>
      <c r="G8" s="17"/>
      <c r="H8" s="18"/>
    </row>
    <row r="9" spans="3:6" ht="13.5">
      <c r="C9" s="43"/>
      <c r="D9" s="8"/>
      <c r="E9" s="43"/>
      <c r="F9" s="8"/>
    </row>
    <row r="10" spans="1:10" ht="15">
      <c r="A10" s="20"/>
      <c r="B10" s="20"/>
      <c r="C10" s="23" t="s">
        <v>6</v>
      </c>
      <c r="D10" s="22" t="s">
        <v>42</v>
      </c>
      <c r="E10" s="23" t="s">
        <v>7</v>
      </c>
      <c r="F10" s="22" t="s">
        <v>8</v>
      </c>
      <c r="G10" s="22" t="s">
        <v>9</v>
      </c>
      <c r="H10" s="22" t="s">
        <v>10</v>
      </c>
      <c r="I10" s="22" t="s">
        <v>12</v>
      </c>
      <c r="J10" s="44"/>
    </row>
    <row r="11" spans="1:11" ht="15">
      <c r="A11" s="20">
        <v>9</v>
      </c>
      <c r="B11" s="20">
        <v>1</v>
      </c>
      <c r="C11" s="45" t="s">
        <v>77</v>
      </c>
      <c r="D11" s="46" t="s">
        <v>78</v>
      </c>
      <c r="E11" s="27" t="s">
        <v>79</v>
      </c>
      <c r="F11" s="47">
        <v>2800</v>
      </c>
      <c r="G11" s="48">
        <v>2300</v>
      </c>
      <c r="H11" s="20">
        <v>7</v>
      </c>
      <c r="I11" s="29" t="s">
        <v>80</v>
      </c>
      <c r="J11" s="49"/>
      <c r="K11" s="50"/>
    </row>
    <row r="12" spans="1:11" ht="15">
      <c r="A12" s="20">
        <v>9</v>
      </c>
      <c r="B12" s="20">
        <v>2</v>
      </c>
      <c r="C12" s="51" t="s">
        <v>81</v>
      </c>
      <c r="D12" s="46" t="s">
        <v>82</v>
      </c>
      <c r="E12" s="27" t="s">
        <v>79</v>
      </c>
      <c r="F12" s="47">
        <v>2190</v>
      </c>
      <c r="G12" s="47">
        <v>1800</v>
      </c>
      <c r="H12" s="20">
        <v>5</v>
      </c>
      <c r="I12" s="29" t="s">
        <v>80</v>
      </c>
      <c r="J12" s="52"/>
      <c r="K12" s="50"/>
    </row>
    <row r="13" spans="1:11" ht="15">
      <c r="A13" s="20">
        <v>9</v>
      </c>
      <c r="B13" s="20">
        <v>3</v>
      </c>
      <c r="C13" s="51" t="s">
        <v>83</v>
      </c>
      <c r="D13" s="46" t="s">
        <v>84</v>
      </c>
      <c r="E13" s="27" t="s">
        <v>79</v>
      </c>
      <c r="F13" s="47">
        <v>2190</v>
      </c>
      <c r="G13" s="47">
        <v>1800</v>
      </c>
      <c r="H13" s="20">
        <v>5</v>
      </c>
      <c r="I13" s="29" t="s">
        <v>80</v>
      </c>
      <c r="J13" s="53"/>
      <c r="K13" s="50"/>
    </row>
    <row r="14" spans="1:11" ht="15">
      <c r="A14" s="20">
        <v>9</v>
      </c>
      <c r="B14" s="20">
        <v>4</v>
      </c>
      <c r="C14" s="51" t="s">
        <v>85</v>
      </c>
      <c r="D14" s="46" t="s">
        <v>86</v>
      </c>
      <c r="E14" s="27" t="s">
        <v>79</v>
      </c>
      <c r="F14" s="47">
        <v>3630</v>
      </c>
      <c r="G14" s="47">
        <v>3000</v>
      </c>
      <c r="H14" s="20">
        <v>5</v>
      </c>
      <c r="I14" s="29" t="s">
        <v>87</v>
      </c>
      <c r="J14" s="53"/>
      <c r="K14" s="50"/>
    </row>
    <row r="15" spans="1:11" ht="15">
      <c r="A15" s="20">
        <v>9</v>
      </c>
      <c r="B15" s="20">
        <v>5</v>
      </c>
      <c r="C15" s="51" t="s">
        <v>88</v>
      </c>
      <c r="D15" s="46" t="s">
        <v>89</v>
      </c>
      <c r="E15" s="27" t="s">
        <v>79</v>
      </c>
      <c r="F15" s="47">
        <v>3750</v>
      </c>
      <c r="G15" s="47">
        <v>3100</v>
      </c>
      <c r="H15" s="20">
        <v>5</v>
      </c>
      <c r="I15" s="29" t="s">
        <v>87</v>
      </c>
      <c r="J15" s="53"/>
      <c r="K15" s="50"/>
    </row>
    <row r="16" spans="1:11" ht="15">
      <c r="A16" s="20">
        <v>9</v>
      </c>
      <c r="B16" s="20">
        <v>6</v>
      </c>
      <c r="C16" s="51" t="s">
        <v>90</v>
      </c>
      <c r="D16" s="46" t="s">
        <v>91</v>
      </c>
      <c r="E16" s="27" t="s">
        <v>79</v>
      </c>
      <c r="F16" s="47">
        <v>2420</v>
      </c>
      <c r="G16" s="47">
        <v>2000</v>
      </c>
      <c r="H16" s="20">
        <v>1</v>
      </c>
      <c r="I16" s="29" t="s">
        <v>92</v>
      </c>
      <c r="J16" s="53"/>
      <c r="K16" s="50"/>
    </row>
    <row r="17" spans="1:11" ht="15">
      <c r="A17" s="20">
        <v>9</v>
      </c>
      <c r="B17" s="20">
        <v>7</v>
      </c>
      <c r="C17" s="51" t="s">
        <v>93</v>
      </c>
      <c r="D17" s="46" t="s">
        <v>94</v>
      </c>
      <c r="E17" s="27" t="s">
        <v>79</v>
      </c>
      <c r="F17" s="47">
        <v>3750</v>
      </c>
      <c r="G17" s="47">
        <v>3100</v>
      </c>
      <c r="H17" s="20">
        <v>1</v>
      </c>
      <c r="I17" s="29" t="s">
        <v>80</v>
      </c>
      <c r="J17" s="53"/>
      <c r="K17" s="50"/>
    </row>
    <row r="18" spans="1:11" ht="15">
      <c r="A18" s="20">
        <v>9</v>
      </c>
      <c r="B18" s="20">
        <v>8</v>
      </c>
      <c r="C18" s="51" t="s">
        <v>95</v>
      </c>
      <c r="D18" s="46" t="s">
        <v>96</v>
      </c>
      <c r="E18" s="27" t="s">
        <v>79</v>
      </c>
      <c r="F18" s="47">
        <v>4960</v>
      </c>
      <c r="G18" s="47">
        <v>4100</v>
      </c>
      <c r="H18" s="20">
        <v>1</v>
      </c>
      <c r="I18" s="29" t="s">
        <v>80</v>
      </c>
      <c r="J18" s="53"/>
      <c r="K18" s="50"/>
    </row>
    <row r="19" spans="1:11" ht="15">
      <c r="A19" s="20">
        <v>9</v>
      </c>
      <c r="B19" s="20">
        <v>9</v>
      </c>
      <c r="C19" s="51" t="s">
        <v>97</v>
      </c>
      <c r="D19" s="46" t="s">
        <v>98</v>
      </c>
      <c r="E19" s="27" t="s">
        <v>79</v>
      </c>
      <c r="F19" s="47">
        <v>3630</v>
      </c>
      <c r="G19" s="47">
        <v>3000</v>
      </c>
      <c r="H19" s="20">
        <v>1</v>
      </c>
      <c r="I19" s="29" t="s">
        <v>92</v>
      </c>
      <c r="J19" s="53"/>
      <c r="K19" s="50"/>
    </row>
    <row r="20" spans="1:11" ht="15">
      <c r="A20" s="20">
        <v>9</v>
      </c>
      <c r="B20" s="20">
        <v>10</v>
      </c>
      <c r="C20" s="51" t="s">
        <v>99</v>
      </c>
      <c r="D20" s="46" t="s">
        <v>100</v>
      </c>
      <c r="E20" s="27" t="s">
        <v>79</v>
      </c>
      <c r="F20" s="47">
        <v>2190</v>
      </c>
      <c r="G20" s="47">
        <v>1800</v>
      </c>
      <c r="H20" s="20">
        <v>1</v>
      </c>
      <c r="I20" s="29" t="s">
        <v>80</v>
      </c>
      <c r="J20" s="53"/>
      <c r="K20" s="50"/>
    </row>
    <row r="21" spans="1:11" ht="15">
      <c r="A21" s="20">
        <v>9</v>
      </c>
      <c r="B21" s="20">
        <v>11</v>
      </c>
      <c r="C21" s="51" t="s">
        <v>101</v>
      </c>
      <c r="D21" s="46" t="s">
        <v>102</v>
      </c>
      <c r="E21" s="27" t="s">
        <v>79</v>
      </c>
      <c r="F21" s="47">
        <v>1900</v>
      </c>
      <c r="G21" s="47">
        <v>1500</v>
      </c>
      <c r="H21" s="20">
        <v>1</v>
      </c>
      <c r="I21" s="29" t="s">
        <v>80</v>
      </c>
      <c r="J21" s="53"/>
      <c r="K21" s="50"/>
    </row>
    <row r="22" spans="1:11" ht="15">
      <c r="A22" s="20">
        <v>9</v>
      </c>
      <c r="B22" s="20">
        <v>12</v>
      </c>
      <c r="C22" s="51" t="s">
        <v>103</v>
      </c>
      <c r="D22" s="46" t="s">
        <v>104</v>
      </c>
      <c r="E22" s="27" t="s">
        <v>105</v>
      </c>
      <c r="F22" s="47">
        <v>950</v>
      </c>
      <c r="G22" s="47">
        <v>700</v>
      </c>
      <c r="H22" s="20">
        <v>1</v>
      </c>
      <c r="I22" s="29" t="s">
        <v>80</v>
      </c>
      <c r="J22" s="53"/>
      <c r="K22" s="50"/>
    </row>
    <row r="23" spans="1:11" ht="15">
      <c r="A23" s="20">
        <v>9</v>
      </c>
      <c r="B23" s="20">
        <v>13</v>
      </c>
      <c r="C23" s="51" t="s">
        <v>106</v>
      </c>
      <c r="D23" s="46" t="s">
        <v>107</v>
      </c>
      <c r="E23" s="27" t="s">
        <v>105</v>
      </c>
      <c r="F23" s="47">
        <v>950</v>
      </c>
      <c r="G23" s="47">
        <v>700</v>
      </c>
      <c r="H23" s="20">
        <v>1</v>
      </c>
      <c r="I23" s="29" t="s">
        <v>80</v>
      </c>
      <c r="J23" s="53"/>
      <c r="K23" s="50"/>
    </row>
    <row r="24" spans="1:11" ht="15">
      <c r="A24" s="20">
        <v>9</v>
      </c>
      <c r="B24" s="20">
        <v>14</v>
      </c>
      <c r="C24" s="51" t="s">
        <v>108</v>
      </c>
      <c r="D24" s="46" t="s">
        <v>109</v>
      </c>
      <c r="E24" s="27" t="s">
        <v>105</v>
      </c>
      <c r="F24" s="47">
        <v>950</v>
      </c>
      <c r="G24" s="47">
        <v>700</v>
      </c>
      <c r="H24" s="20">
        <v>1</v>
      </c>
      <c r="I24" s="29" t="s">
        <v>80</v>
      </c>
      <c r="J24" s="53"/>
      <c r="K24" s="50"/>
    </row>
    <row r="25" spans="1:11" ht="15">
      <c r="A25" s="20">
        <v>9</v>
      </c>
      <c r="B25" s="20">
        <v>15</v>
      </c>
      <c r="C25" s="51" t="s">
        <v>110</v>
      </c>
      <c r="D25" s="46" t="s">
        <v>111</v>
      </c>
      <c r="E25" s="27" t="s">
        <v>105</v>
      </c>
      <c r="F25" s="47">
        <v>950</v>
      </c>
      <c r="G25" s="47">
        <v>700</v>
      </c>
      <c r="H25" s="20">
        <v>1</v>
      </c>
      <c r="I25" s="29" t="s">
        <v>80</v>
      </c>
      <c r="J25" s="53"/>
      <c r="K25" s="50"/>
    </row>
    <row r="26" spans="1:11" ht="15">
      <c r="A26" s="20">
        <v>9</v>
      </c>
      <c r="B26" s="20">
        <v>16</v>
      </c>
      <c r="C26" s="51" t="s">
        <v>112</v>
      </c>
      <c r="D26" s="46" t="s">
        <v>113</v>
      </c>
      <c r="E26" s="27" t="s">
        <v>79</v>
      </c>
      <c r="F26" s="47">
        <v>2190</v>
      </c>
      <c r="G26" s="47">
        <v>1800</v>
      </c>
      <c r="H26" s="20">
        <v>1</v>
      </c>
      <c r="I26" s="29" t="s">
        <v>80</v>
      </c>
      <c r="J26" s="53"/>
      <c r="K26" s="50"/>
    </row>
    <row r="27" spans="1:11" ht="15">
      <c r="A27" s="20">
        <v>9</v>
      </c>
      <c r="B27" s="20">
        <v>17</v>
      </c>
      <c r="C27" s="45" t="s">
        <v>114</v>
      </c>
      <c r="D27" s="46" t="s">
        <v>115</v>
      </c>
      <c r="E27" s="27" t="s">
        <v>79</v>
      </c>
      <c r="F27" s="47">
        <v>3870</v>
      </c>
      <c r="G27" s="47">
        <v>3200</v>
      </c>
      <c r="H27" s="20">
        <v>1</v>
      </c>
      <c r="I27" s="29" t="s">
        <v>116</v>
      </c>
      <c r="J27" s="53"/>
      <c r="K27" s="50"/>
    </row>
    <row r="28" spans="1:11" ht="15">
      <c r="A28" s="20">
        <v>9</v>
      </c>
      <c r="B28" s="20">
        <v>18</v>
      </c>
      <c r="C28" s="51" t="s">
        <v>117</v>
      </c>
      <c r="D28" s="54" t="s">
        <v>118</v>
      </c>
      <c r="E28" s="27" t="s">
        <v>79</v>
      </c>
      <c r="F28" s="47">
        <v>3750</v>
      </c>
      <c r="G28" s="47">
        <v>3100</v>
      </c>
      <c r="H28" s="33">
        <v>1</v>
      </c>
      <c r="I28" s="37" t="s">
        <v>119</v>
      </c>
      <c r="J28" s="53"/>
      <c r="K28" s="50"/>
    </row>
    <row r="29" spans="1:11" s="59" customFormat="1" ht="15">
      <c r="A29" s="20">
        <v>9</v>
      </c>
      <c r="B29" s="20">
        <v>19</v>
      </c>
      <c r="C29" s="51" t="s">
        <v>120</v>
      </c>
      <c r="D29" s="55" t="s">
        <v>121</v>
      </c>
      <c r="E29" s="35" t="s">
        <v>122</v>
      </c>
      <c r="F29" s="56">
        <v>10770</v>
      </c>
      <c r="G29" s="56">
        <v>9000</v>
      </c>
      <c r="H29" s="33">
        <v>1</v>
      </c>
      <c r="I29" s="37" t="s">
        <v>123</v>
      </c>
      <c r="J29" s="57"/>
      <c r="K29" s="58"/>
    </row>
    <row r="30" spans="1:11" s="59" customFormat="1" ht="15">
      <c r="A30" s="20">
        <v>9</v>
      </c>
      <c r="B30" s="20">
        <v>20</v>
      </c>
      <c r="C30" s="51" t="s">
        <v>124</v>
      </c>
      <c r="D30" s="55" t="s">
        <v>125</v>
      </c>
      <c r="E30" s="35" t="s">
        <v>79</v>
      </c>
      <c r="F30" s="56">
        <v>4600</v>
      </c>
      <c r="G30" s="56">
        <v>3800</v>
      </c>
      <c r="H30" s="33">
        <v>1</v>
      </c>
      <c r="I30" s="37" t="s">
        <v>92</v>
      </c>
      <c r="J30" s="57"/>
      <c r="K30" s="58"/>
    </row>
    <row r="31" spans="1:11" s="59" customFormat="1" ht="15">
      <c r="A31" s="20">
        <v>9</v>
      </c>
      <c r="B31" s="20">
        <v>21</v>
      </c>
      <c r="C31" s="60" t="s">
        <v>126</v>
      </c>
      <c r="D31" s="55" t="s">
        <v>127</v>
      </c>
      <c r="E31" s="35" t="s">
        <v>79</v>
      </c>
      <c r="F31" s="56">
        <v>2060</v>
      </c>
      <c r="G31" s="56">
        <v>1700</v>
      </c>
      <c r="H31" s="33">
        <v>1</v>
      </c>
      <c r="I31" s="37" t="s">
        <v>128</v>
      </c>
      <c r="J31" s="57"/>
      <c r="K31" s="58"/>
    </row>
    <row r="32" spans="1:11" s="59" customFormat="1" ht="15">
      <c r="A32" s="20">
        <v>9</v>
      </c>
      <c r="B32" s="20">
        <v>22</v>
      </c>
      <c r="C32" s="51" t="s">
        <v>129</v>
      </c>
      <c r="D32" s="55" t="s">
        <v>130</v>
      </c>
      <c r="E32" s="35" t="s">
        <v>79</v>
      </c>
      <c r="F32" s="56">
        <v>2060</v>
      </c>
      <c r="G32" s="56">
        <v>1700</v>
      </c>
      <c r="H32" s="33">
        <v>1</v>
      </c>
      <c r="I32" s="37" t="s">
        <v>128</v>
      </c>
      <c r="J32" s="57"/>
      <c r="K32" s="58"/>
    </row>
    <row r="33" spans="1:11" s="59" customFormat="1" ht="15">
      <c r="A33" s="20">
        <v>9</v>
      </c>
      <c r="B33" s="20">
        <v>23</v>
      </c>
      <c r="C33" s="51" t="s">
        <v>131</v>
      </c>
      <c r="D33" s="55" t="s">
        <v>132</v>
      </c>
      <c r="E33" s="35" t="s">
        <v>79</v>
      </c>
      <c r="F33" s="56">
        <v>2060</v>
      </c>
      <c r="G33" s="56">
        <v>1700</v>
      </c>
      <c r="H33" s="33">
        <v>1</v>
      </c>
      <c r="I33" s="37" t="s">
        <v>128</v>
      </c>
      <c r="J33" s="57"/>
      <c r="K33" s="58"/>
    </row>
    <row r="34" spans="1:11" s="59" customFormat="1" ht="15">
      <c r="A34" s="20">
        <v>9</v>
      </c>
      <c r="B34" s="20">
        <v>24</v>
      </c>
      <c r="C34" s="51" t="s">
        <v>133</v>
      </c>
      <c r="D34" s="55" t="s">
        <v>134</v>
      </c>
      <c r="E34" s="35" t="s">
        <v>79</v>
      </c>
      <c r="F34" s="56">
        <v>6530</v>
      </c>
      <c r="G34" s="56">
        <v>5400</v>
      </c>
      <c r="H34" s="33">
        <v>1</v>
      </c>
      <c r="I34" s="37" t="s">
        <v>135</v>
      </c>
      <c r="J34" s="57"/>
      <c r="K34" s="58"/>
    </row>
    <row r="35" spans="1:11" s="59" customFormat="1" ht="15">
      <c r="A35" s="20">
        <v>9</v>
      </c>
      <c r="B35" s="20">
        <v>25</v>
      </c>
      <c r="C35" s="51" t="s">
        <v>136</v>
      </c>
      <c r="D35" s="55" t="s">
        <v>137</v>
      </c>
      <c r="E35" s="35" t="s">
        <v>79</v>
      </c>
      <c r="F35" s="56">
        <v>3020</v>
      </c>
      <c r="G35" s="56">
        <v>2500</v>
      </c>
      <c r="H35" s="33">
        <v>1</v>
      </c>
      <c r="I35" s="37" t="s">
        <v>87</v>
      </c>
      <c r="J35" s="57"/>
      <c r="K35" s="58"/>
    </row>
    <row r="36" spans="1:11" s="59" customFormat="1" ht="15">
      <c r="A36" s="20">
        <v>9</v>
      </c>
      <c r="B36" s="20">
        <v>26</v>
      </c>
      <c r="C36" s="51" t="s">
        <v>138</v>
      </c>
      <c r="D36" s="55" t="s">
        <v>139</v>
      </c>
      <c r="E36" s="35" t="s">
        <v>79</v>
      </c>
      <c r="F36" s="56">
        <v>11980</v>
      </c>
      <c r="G36" s="56">
        <v>10000</v>
      </c>
      <c r="H36" s="33">
        <v>1</v>
      </c>
      <c r="I36" s="37" t="s">
        <v>140</v>
      </c>
      <c r="J36" s="57"/>
      <c r="K36" s="58"/>
    </row>
    <row r="37" spans="1:11" s="59" customFormat="1" ht="15">
      <c r="A37" s="20">
        <v>9</v>
      </c>
      <c r="B37" s="20">
        <v>27</v>
      </c>
      <c r="C37" s="51" t="s">
        <v>141</v>
      </c>
      <c r="D37" s="55" t="s">
        <v>142</v>
      </c>
      <c r="E37" s="35" t="s">
        <v>79</v>
      </c>
      <c r="F37" s="56">
        <v>2300</v>
      </c>
      <c r="G37" s="56">
        <v>1900</v>
      </c>
      <c r="H37" s="33">
        <v>1</v>
      </c>
      <c r="I37" s="37" t="s">
        <v>128</v>
      </c>
      <c r="J37" s="57"/>
      <c r="K37" s="58"/>
    </row>
    <row r="38" spans="1:11" s="59" customFormat="1" ht="15">
      <c r="A38" s="20">
        <v>9</v>
      </c>
      <c r="B38" s="20">
        <v>28</v>
      </c>
      <c r="C38" s="51" t="s">
        <v>143</v>
      </c>
      <c r="D38" s="55" t="s">
        <v>144</v>
      </c>
      <c r="E38" s="35" t="s">
        <v>79</v>
      </c>
      <c r="F38" s="56">
        <v>10770</v>
      </c>
      <c r="G38" s="56">
        <v>9000</v>
      </c>
      <c r="H38" s="33">
        <v>1</v>
      </c>
      <c r="I38" s="37" t="s">
        <v>145</v>
      </c>
      <c r="J38" s="57"/>
      <c r="K38" s="58"/>
    </row>
    <row r="39" spans="1:11" s="59" customFormat="1" ht="15">
      <c r="A39" s="20">
        <v>9</v>
      </c>
      <c r="B39" s="20">
        <v>29</v>
      </c>
      <c r="C39" s="51" t="s">
        <v>146</v>
      </c>
      <c r="D39" s="55" t="s">
        <v>147</v>
      </c>
      <c r="E39" s="35" t="s">
        <v>79</v>
      </c>
      <c r="F39" s="56">
        <v>3510</v>
      </c>
      <c r="G39" s="56">
        <v>2900</v>
      </c>
      <c r="H39" s="33">
        <v>1</v>
      </c>
      <c r="I39" s="37" t="s">
        <v>145</v>
      </c>
      <c r="J39" s="57"/>
      <c r="K39" s="58"/>
    </row>
    <row r="40" spans="1:11" s="59" customFormat="1" ht="15">
      <c r="A40" s="20">
        <v>9</v>
      </c>
      <c r="B40" s="20">
        <v>30</v>
      </c>
      <c r="C40" s="61" t="s">
        <v>148</v>
      </c>
      <c r="D40" s="62" t="s">
        <v>149</v>
      </c>
      <c r="E40" s="35" t="s">
        <v>79</v>
      </c>
      <c r="F40" s="56">
        <v>5200</v>
      </c>
      <c r="G40" s="56">
        <v>4300</v>
      </c>
      <c r="H40" s="33">
        <v>1</v>
      </c>
      <c r="I40" s="37" t="s">
        <v>150</v>
      </c>
      <c r="J40" s="57"/>
      <c r="K40" s="58"/>
    </row>
    <row r="41" spans="1:11" s="59" customFormat="1" ht="15">
      <c r="A41" s="20">
        <v>9</v>
      </c>
      <c r="B41" s="20">
        <v>31</v>
      </c>
      <c r="C41" s="51" t="s">
        <v>151</v>
      </c>
      <c r="D41" s="55" t="s">
        <v>152</v>
      </c>
      <c r="E41" s="35" t="s">
        <v>79</v>
      </c>
      <c r="F41" s="56">
        <v>5450</v>
      </c>
      <c r="G41" s="56">
        <v>4500</v>
      </c>
      <c r="H41" s="33">
        <v>1</v>
      </c>
      <c r="I41" s="37" t="s">
        <v>153</v>
      </c>
      <c r="J41" s="57"/>
      <c r="K41" s="58"/>
    </row>
    <row r="42" spans="1:11" s="59" customFormat="1" ht="15">
      <c r="A42" s="20">
        <v>9</v>
      </c>
      <c r="B42" s="20">
        <v>32</v>
      </c>
      <c r="C42" s="61" t="s">
        <v>154</v>
      </c>
      <c r="D42" s="62" t="s">
        <v>155</v>
      </c>
      <c r="E42" s="27" t="s">
        <v>79</v>
      </c>
      <c r="F42" s="56">
        <v>3390</v>
      </c>
      <c r="G42" s="56">
        <v>2800</v>
      </c>
      <c r="H42" s="20">
        <v>1</v>
      </c>
      <c r="I42" s="29" t="s">
        <v>156</v>
      </c>
      <c r="J42" s="57"/>
      <c r="K42" s="58"/>
    </row>
    <row r="43" spans="1:11" ht="15">
      <c r="A43" s="20">
        <v>9</v>
      </c>
      <c r="B43" s="20">
        <v>33</v>
      </c>
      <c r="C43" s="63" t="s">
        <v>157</v>
      </c>
      <c r="D43" s="62" t="s">
        <v>158</v>
      </c>
      <c r="E43" s="35" t="s">
        <v>79</v>
      </c>
      <c r="F43" s="36">
        <v>2060</v>
      </c>
      <c r="G43" s="36">
        <v>1700</v>
      </c>
      <c r="H43" s="20">
        <v>1</v>
      </c>
      <c r="I43" s="29" t="s">
        <v>80</v>
      </c>
      <c r="J43" s="53"/>
      <c r="K43" s="50"/>
    </row>
    <row r="44" spans="1:11" ht="15">
      <c r="A44" s="20">
        <v>9</v>
      </c>
      <c r="B44" s="20">
        <v>34</v>
      </c>
      <c r="C44" s="63" t="s">
        <v>159</v>
      </c>
      <c r="D44" s="62" t="s">
        <v>160</v>
      </c>
      <c r="E44" s="35" t="s">
        <v>79</v>
      </c>
      <c r="F44" s="36">
        <v>6050</v>
      </c>
      <c r="G44" s="36">
        <v>5000</v>
      </c>
      <c r="H44" s="20">
        <v>1</v>
      </c>
      <c r="I44" s="29" t="s">
        <v>161</v>
      </c>
      <c r="J44" s="53"/>
      <c r="K44" s="50"/>
    </row>
    <row r="45" spans="1:11" ht="15">
      <c r="A45" s="20">
        <v>9</v>
      </c>
      <c r="B45" s="20">
        <v>35</v>
      </c>
      <c r="C45" s="51" t="s">
        <v>162</v>
      </c>
      <c r="D45" s="62" t="s">
        <v>163</v>
      </c>
      <c r="E45" s="35" t="s">
        <v>79</v>
      </c>
      <c r="F45" s="56">
        <v>2060</v>
      </c>
      <c r="G45" s="56">
        <v>1700</v>
      </c>
      <c r="H45" s="20">
        <v>1</v>
      </c>
      <c r="I45" s="37" t="s">
        <v>145</v>
      </c>
      <c r="J45" s="53"/>
      <c r="K45" s="50"/>
    </row>
    <row r="46" spans="1:11" ht="15">
      <c r="A46" s="20"/>
      <c r="B46" s="20">
        <v>36</v>
      </c>
      <c r="C46" s="63"/>
      <c r="D46" s="52"/>
      <c r="E46" s="35"/>
      <c r="F46" s="36"/>
      <c r="G46" s="36"/>
      <c r="H46" s="20"/>
      <c r="I46" s="29"/>
      <c r="J46" s="53"/>
      <c r="K46" s="50"/>
    </row>
    <row r="47" spans="1:11" ht="15">
      <c r="A47" s="20"/>
      <c r="B47" s="20">
        <v>37</v>
      </c>
      <c r="C47" s="63"/>
      <c r="D47" s="52"/>
      <c r="E47" s="35"/>
      <c r="F47" s="36"/>
      <c r="G47" s="36"/>
      <c r="H47" s="20"/>
      <c r="I47" s="29"/>
      <c r="J47" s="53"/>
      <c r="K47" s="50"/>
    </row>
    <row r="48" spans="1:11" ht="15">
      <c r="A48" s="20"/>
      <c r="B48" s="20">
        <v>38</v>
      </c>
      <c r="C48" s="45"/>
      <c r="D48" s="46"/>
      <c r="E48" s="27"/>
      <c r="F48" s="28"/>
      <c r="G48" s="28"/>
      <c r="H48" s="20"/>
      <c r="I48" s="29"/>
      <c r="J48" s="53"/>
      <c r="K48" s="50"/>
    </row>
    <row r="49" spans="1:11" ht="15">
      <c r="A49" s="20"/>
      <c r="B49" s="20">
        <v>39</v>
      </c>
      <c r="C49" s="45"/>
      <c r="D49" s="46"/>
      <c r="E49" s="27"/>
      <c r="F49" s="28"/>
      <c r="G49" s="28"/>
      <c r="H49" s="20"/>
      <c r="I49" s="29"/>
      <c r="J49" s="53"/>
      <c r="K49" s="50"/>
    </row>
    <row r="50" spans="1:11" ht="15">
      <c r="A50" s="20"/>
      <c r="B50" s="20">
        <v>40</v>
      </c>
      <c r="C50" s="64"/>
      <c r="D50" s="46"/>
      <c r="E50" s="27"/>
      <c r="F50" s="28"/>
      <c r="G50" s="28"/>
      <c r="H50" s="20"/>
      <c r="I50" s="29"/>
      <c r="J50" s="53"/>
      <c r="K50" s="50"/>
    </row>
    <row r="51" spans="1:11" ht="15">
      <c r="A51" s="20"/>
      <c r="B51" s="20">
        <v>41</v>
      </c>
      <c r="C51" s="45"/>
      <c r="D51" s="46"/>
      <c r="E51" s="27"/>
      <c r="F51" s="28"/>
      <c r="G51" s="28"/>
      <c r="H51" s="20"/>
      <c r="I51" s="29"/>
      <c r="J51" s="53"/>
      <c r="K51" s="50"/>
    </row>
    <row r="52" spans="1:11" ht="15">
      <c r="A52" s="20"/>
      <c r="B52" s="20">
        <v>42</v>
      </c>
      <c r="C52" s="45"/>
      <c r="D52" s="46"/>
      <c r="E52" s="27"/>
      <c r="F52" s="28"/>
      <c r="G52" s="28"/>
      <c r="H52" s="20"/>
      <c r="I52" s="29"/>
      <c r="J52" s="53"/>
      <c r="K52" s="50"/>
    </row>
    <row r="53" spans="1:11" ht="15">
      <c r="A53" s="20"/>
      <c r="B53" s="20">
        <v>43</v>
      </c>
      <c r="C53" s="45"/>
      <c r="D53" s="46"/>
      <c r="E53" s="27"/>
      <c r="F53" s="28"/>
      <c r="G53" s="28"/>
      <c r="H53" s="20"/>
      <c r="I53" s="29"/>
      <c r="J53" s="53"/>
      <c r="K53" s="50"/>
    </row>
    <row r="54" spans="1:11" ht="15">
      <c r="A54" s="20"/>
      <c r="B54" s="20">
        <v>44</v>
      </c>
      <c r="C54" s="45"/>
      <c r="D54" s="46"/>
      <c r="E54" s="27"/>
      <c r="F54" s="28"/>
      <c r="G54" s="28"/>
      <c r="H54" s="20"/>
      <c r="I54" s="29"/>
      <c r="J54" s="53"/>
      <c r="K54" s="50"/>
    </row>
    <row r="55" spans="1:11" ht="15">
      <c r="A55" s="20"/>
      <c r="B55" s="20">
        <v>45</v>
      </c>
      <c r="C55" s="45"/>
      <c r="D55" s="46"/>
      <c r="E55" s="27"/>
      <c r="F55" s="28"/>
      <c r="G55" s="28"/>
      <c r="H55" s="20"/>
      <c r="I55" s="29"/>
      <c r="J55" s="53"/>
      <c r="K55" s="50"/>
    </row>
    <row r="56" spans="1:11" ht="15">
      <c r="A56" s="20"/>
      <c r="B56" s="20">
        <v>46</v>
      </c>
      <c r="C56" s="45"/>
      <c r="D56" s="46"/>
      <c r="E56" s="27"/>
      <c r="F56" s="28"/>
      <c r="G56" s="28"/>
      <c r="H56" s="20"/>
      <c r="I56" s="29"/>
      <c r="J56" s="53"/>
      <c r="K56" s="50"/>
    </row>
    <row r="57" spans="1:11" ht="15">
      <c r="A57" s="20"/>
      <c r="B57" s="20">
        <v>47</v>
      </c>
      <c r="C57" s="45"/>
      <c r="D57" s="46"/>
      <c r="E57" s="27"/>
      <c r="F57" s="28"/>
      <c r="G57" s="28"/>
      <c r="H57" s="20"/>
      <c r="I57" s="29"/>
      <c r="J57" s="53"/>
      <c r="K57" s="50"/>
    </row>
    <row r="58" spans="1:11" ht="15">
      <c r="A58" s="20"/>
      <c r="B58" s="20">
        <v>48</v>
      </c>
      <c r="C58" s="45"/>
      <c r="D58" s="46"/>
      <c r="E58" s="27"/>
      <c r="F58" s="28"/>
      <c r="G58" s="28"/>
      <c r="H58" s="20"/>
      <c r="I58" s="29"/>
      <c r="J58" s="53"/>
      <c r="K58" s="50"/>
    </row>
    <row r="59" spans="1:11" ht="15">
      <c r="A59" s="20"/>
      <c r="B59" s="20">
        <v>49</v>
      </c>
      <c r="C59" s="45"/>
      <c r="D59" s="46"/>
      <c r="E59" s="27"/>
      <c r="F59" s="28"/>
      <c r="G59" s="28"/>
      <c r="H59" s="20"/>
      <c r="I59" s="29"/>
      <c r="J59" s="53"/>
      <c r="K59" s="50"/>
    </row>
    <row r="60" spans="1:11" ht="15">
      <c r="A60" s="20"/>
      <c r="B60" s="20">
        <v>50</v>
      </c>
      <c r="C60" s="45"/>
      <c r="D60" s="46"/>
      <c r="E60" s="27"/>
      <c r="F60" s="28"/>
      <c r="G60" s="28"/>
      <c r="H60" s="20"/>
      <c r="I60" s="29"/>
      <c r="J60" s="53"/>
      <c r="K60" s="50"/>
    </row>
    <row r="61" spans="1:11" ht="15">
      <c r="A61" s="20"/>
      <c r="B61" s="20">
        <v>51</v>
      </c>
      <c r="C61" s="45"/>
      <c r="D61" s="46"/>
      <c r="E61" s="27"/>
      <c r="F61" s="28"/>
      <c r="G61" s="28"/>
      <c r="H61" s="20"/>
      <c r="I61" s="29"/>
      <c r="J61" s="53"/>
      <c r="K61" s="50"/>
    </row>
    <row r="62" spans="1:11" ht="15">
      <c r="A62" s="20"/>
      <c r="B62" s="20">
        <v>52</v>
      </c>
      <c r="C62" s="45"/>
      <c r="D62" s="46"/>
      <c r="E62" s="27"/>
      <c r="F62" s="28"/>
      <c r="G62" s="28"/>
      <c r="H62" s="20"/>
      <c r="I62" s="29"/>
      <c r="J62" s="53"/>
      <c r="K62" s="50"/>
    </row>
    <row r="63" spans="1:11" ht="15">
      <c r="A63" s="20"/>
      <c r="B63" s="20">
        <v>53</v>
      </c>
      <c r="C63" s="45"/>
      <c r="D63" s="46"/>
      <c r="E63" s="27"/>
      <c r="F63" s="28"/>
      <c r="G63" s="28"/>
      <c r="H63" s="20"/>
      <c r="I63" s="29"/>
      <c r="J63" s="53"/>
      <c r="K63" s="50"/>
    </row>
    <row r="64" spans="1:11" ht="15">
      <c r="A64" s="20"/>
      <c r="B64" s="20">
        <v>54</v>
      </c>
      <c r="C64" s="45"/>
      <c r="D64" s="46"/>
      <c r="E64" s="27"/>
      <c r="F64" s="28"/>
      <c r="G64" s="28"/>
      <c r="H64" s="20"/>
      <c r="I64" s="37"/>
      <c r="J64" s="53"/>
      <c r="K64" s="50"/>
    </row>
    <row r="65" spans="1:11" ht="15">
      <c r="A65" s="20"/>
      <c r="B65" s="20">
        <v>55</v>
      </c>
      <c r="C65" s="45"/>
      <c r="D65" s="46"/>
      <c r="E65" s="27"/>
      <c r="F65" s="28"/>
      <c r="G65" s="28"/>
      <c r="H65" s="20"/>
      <c r="I65" s="29"/>
      <c r="J65" s="53"/>
      <c r="K65" s="50"/>
    </row>
    <row r="66" spans="1:11" ht="15">
      <c r="A66" s="20"/>
      <c r="B66" s="20">
        <v>56</v>
      </c>
      <c r="C66" s="45"/>
      <c r="D66" s="46"/>
      <c r="E66" s="27"/>
      <c r="F66" s="28"/>
      <c r="G66" s="28"/>
      <c r="H66" s="20"/>
      <c r="I66" s="29"/>
      <c r="J66" s="53"/>
      <c r="K66" s="50"/>
    </row>
    <row r="67" spans="1:11" ht="15">
      <c r="A67" s="20"/>
      <c r="B67" s="20">
        <v>57</v>
      </c>
      <c r="C67" s="45"/>
      <c r="D67" s="46"/>
      <c r="E67" s="27"/>
      <c r="F67" s="28"/>
      <c r="G67" s="28"/>
      <c r="H67" s="20"/>
      <c r="I67" s="29"/>
      <c r="J67" s="53"/>
      <c r="K67" s="50"/>
    </row>
    <row r="68" spans="1:11" ht="15">
      <c r="A68" s="20"/>
      <c r="B68" s="20">
        <v>58</v>
      </c>
      <c r="C68" s="45"/>
      <c r="D68" s="46"/>
      <c r="E68" s="27"/>
      <c r="F68" s="28"/>
      <c r="G68" s="28"/>
      <c r="H68" s="20"/>
      <c r="I68" s="29"/>
      <c r="J68" s="53"/>
      <c r="K68" s="50"/>
    </row>
    <row r="69" spans="1:11" ht="15">
      <c r="A69" s="20"/>
      <c r="B69" s="20">
        <v>59</v>
      </c>
      <c r="C69" s="45"/>
      <c r="D69" s="46"/>
      <c r="E69" s="27"/>
      <c r="F69" s="28"/>
      <c r="G69" s="28"/>
      <c r="H69" s="20"/>
      <c r="I69" s="29"/>
      <c r="J69" s="53"/>
      <c r="K69" s="50"/>
    </row>
    <row r="70" spans="1:11" ht="15">
      <c r="A70" s="20"/>
      <c r="B70" s="20">
        <v>60</v>
      </c>
      <c r="C70" s="45"/>
      <c r="D70" s="46"/>
      <c r="E70" s="27"/>
      <c r="F70" s="28"/>
      <c r="G70" s="28"/>
      <c r="H70" s="20"/>
      <c r="I70" s="29"/>
      <c r="J70" s="53"/>
      <c r="K70" s="50"/>
    </row>
    <row r="71" spans="1:11" ht="15">
      <c r="A71" s="20"/>
      <c r="B71" s="20">
        <v>61</v>
      </c>
      <c r="C71" s="45"/>
      <c r="D71" s="46"/>
      <c r="E71" s="27"/>
      <c r="F71" s="28"/>
      <c r="G71" s="28"/>
      <c r="H71" s="20"/>
      <c r="I71" s="29"/>
      <c r="J71" s="53"/>
      <c r="K71" s="50"/>
    </row>
    <row r="72" spans="1:11" ht="15">
      <c r="A72" s="20"/>
      <c r="B72" s="20">
        <v>62</v>
      </c>
      <c r="C72" s="45"/>
      <c r="D72" s="46"/>
      <c r="E72" s="27"/>
      <c r="F72" s="28"/>
      <c r="G72" s="28"/>
      <c r="H72" s="20"/>
      <c r="I72" s="29"/>
      <c r="J72" s="53"/>
      <c r="K72" s="50"/>
    </row>
    <row r="73" spans="1:11" ht="15">
      <c r="A73" s="20"/>
      <c r="B73" s="20">
        <v>63</v>
      </c>
      <c r="C73" s="45"/>
      <c r="D73" s="46"/>
      <c r="E73" s="27"/>
      <c r="F73" s="28"/>
      <c r="G73" s="28"/>
      <c r="H73" s="20"/>
      <c r="I73" s="29"/>
      <c r="J73" s="53"/>
      <c r="K73" s="50"/>
    </row>
    <row r="74" spans="1:11" ht="15">
      <c r="A74" s="20"/>
      <c r="B74" s="20">
        <v>64</v>
      </c>
      <c r="C74" s="45"/>
      <c r="D74" s="46"/>
      <c r="E74" s="27"/>
      <c r="F74" s="28"/>
      <c r="G74" s="28"/>
      <c r="H74" s="20"/>
      <c r="I74" s="29"/>
      <c r="J74" s="53"/>
      <c r="K74" s="50"/>
    </row>
    <row r="75" spans="1:11" ht="15">
      <c r="A75" s="20"/>
      <c r="B75" s="20">
        <v>65</v>
      </c>
      <c r="C75" s="45"/>
      <c r="D75" s="46"/>
      <c r="E75" s="27"/>
      <c r="F75" s="28"/>
      <c r="G75" s="28"/>
      <c r="H75" s="20"/>
      <c r="I75" s="29"/>
      <c r="J75" s="53"/>
      <c r="K75" s="50"/>
    </row>
    <row r="76" spans="1:11" ht="15">
      <c r="A76" s="20"/>
      <c r="B76" s="20">
        <v>66</v>
      </c>
      <c r="C76" s="45"/>
      <c r="D76" s="46"/>
      <c r="E76" s="27"/>
      <c r="F76" s="28"/>
      <c r="G76" s="28"/>
      <c r="H76" s="20"/>
      <c r="I76" s="29"/>
      <c r="J76" s="53"/>
      <c r="K76" s="50"/>
    </row>
    <row r="77" spans="1:11" ht="15">
      <c r="A77" s="20"/>
      <c r="B77" s="20">
        <v>67</v>
      </c>
      <c r="C77" s="45"/>
      <c r="D77" s="46"/>
      <c r="E77" s="27"/>
      <c r="F77" s="28"/>
      <c r="G77" s="28"/>
      <c r="H77" s="20"/>
      <c r="I77" s="29"/>
      <c r="J77" s="53"/>
      <c r="K77" s="50"/>
    </row>
    <row r="78" spans="1:11" ht="15">
      <c r="A78" s="20"/>
      <c r="B78" s="20">
        <v>68</v>
      </c>
      <c r="C78" s="45"/>
      <c r="D78" s="46"/>
      <c r="E78" s="27"/>
      <c r="F78" s="28"/>
      <c r="G78" s="28"/>
      <c r="H78" s="20"/>
      <c r="I78" s="29"/>
      <c r="J78" s="53"/>
      <c r="K78" s="50"/>
    </row>
    <row r="79" spans="1:11" ht="15">
      <c r="A79" s="20"/>
      <c r="B79" s="20">
        <v>69</v>
      </c>
      <c r="C79" s="45"/>
      <c r="D79" s="46"/>
      <c r="E79" s="27"/>
      <c r="F79" s="28"/>
      <c r="G79" s="28"/>
      <c r="H79" s="20"/>
      <c r="I79" s="29"/>
      <c r="J79" s="53"/>
      <c r="K79" s="50"/>
    </row>
    <row r="80" spans="1:11" ht="15">
      <c r="A80" s="20"/>
      <c r="B80" s="20">
        <v>70</v>
      </c>
      <c r="C80" s="45"/>
      <c r="D80" s="46"/>
      <c r="E80" s="27"/>
      <c r="F80" s="28"/>
      <c r="G80" s="28"/>
      <c r="H80" s="20"/>
      <c r="I80" s="29"/>
      <c r="J80" s="53"/>
      <c r="K80" s="50"/>
    </row>
    <row r="81" spans="1:11" ht="15">
      <c r="A81" s="20"/>
      <c r="B81" s="20">
        <v>71</v>
      </c>
      <c r="C81" s="45"/>
      <c r="D81" s="46"/>
      <c r="E81" s="27"/>
      <c r="F81" s="28"/>
      <c r="G81" s="28"/>
      <c r="H81" s="20"/>
      <c r="I81" s="29"/>
      <c r="J81" s="53"/>
      <c r="K81" s="50"/>
    </row>
    <row r="82" spans="1:11" ht="15">
      <c r="A82" s="20"/>
      <c r="B82" s="20">
        <v>72</v>
      </c>
      <c r="C82" s="45"/>
      <c r="D82" s="46"/>
      <c r="E82" s="27"/>
      <c r="F82" s="28"/>
      <c r="G82" s="28"/>
      <c r="H82" s="20"/>
      <c r="I82" s="29"/>
      <c r="J82" s="53"/>
      <c r="K82" s="50"/>
    </row>
    <row r="83" spans="1:11" ht="15">
      <c r="A83" s="20"/>
      <c r="B83" s="20">
        <v>73</v>
      </c>
      <c r="C83" s="45"/>
      <c r="D83" s="46"/>
      <c r="E83" s="27"/>
      <c r="F83" s="20"/>
      <c r="G83" s="20"/>
      <c r="H83" s="20"/>
      <c r="I83" s="29"/>
      <c r="J83" s="53"/>
      <c r="K83" s="50"/>
    </row>
    <row r="84" spans="1:11" ht="15">
      <c r="A84" s="20"/>
      <c r="B84" s="20">
        <v>74</v>
      </c>
      <c r="C84" s="45"/>
      <c r="D84" s="46"/>
      <c r="E84" s="27"/>
      <c r="F84" s="20"/>
      <c r="G84" s="20"/>
      <c r="H84" s="20"/>
      <c r="I84" s="29"/>
      <c r="J84" s="53"/>
      <c r="K84" s="50"/>
    </row>
    <row r="85" spans="1:11" ht="15">
      <c r="A85" s="20"/>
      <c r="B85" s="20">
        <v>75</v>
      </c>
      <c r="C85" s="45"/>
      <c r="D85" s="46"/>
      <c r="E85" s="27"/>
      <c r="F85" s="20"/>
      <c r="G85" s="20"/>
      <c r="H85" s="20"/>
      <c r="I85" s="29"/>
      <c r="J85" s="53"/>
      <c r="K85" s="50"/>
    </row>
    <row r="86" spans="1:11" ht="15">
      <c r="A86" s="20"/>
      <c r="B86" s="20">
        <v>76</v>
      </c>
      <c r="C86" s="45"/>
      <c r="D86" s="46"/>
      <c r="E86" s="27"/>
      <c r="F86" s="20"/>
      <c r="G86" s="20"/>
      <c r="H86" s="20"/>
      <c r="I86" s="29"/>
      <c r="J86" s="53"/>
      <c r="K86" s="50"/>
    </row>
    <row r="87" spans="1:11" ht="15">
      <c r="A87" s="20"/>
      <c r="B87" s="20">
        <v>77</v>
      </c>
      <c r="C87" s="45"/>
      <c r="D87" s="46"/>
      <c r="E87" s="27"/>
      <c r="F87" s="20"/>
      <c r="G87" s="20"/>
      <c r="H87" s="20"/>
      <c r="I87" s="29"/>
      <c r="J87" s="53"/>
      <c r="K87" s="50"/>
    </row>
    <row r="88" spans="1:11" ht="15">
      <c r="A88" s="20"/>
      <c r="B88" s="20">
        <v>78</v>
      </c>
      <c r="C88" s="45"/>
      <c r="D88" s="46"/>
      <c r="E88" s="27"/>
      <c r="F88" s="20"/>
      <c r="G88" s="20"/>
      <c r="H88" s="20"/>
      <c r="I88" s="29"/>
      <c r="J88" s="53"/>
      <c r="K88" s="50"/>
    </row>
    <row r="89" spans="1:11" ht="15">
      <c r="A89" s="20"/>
      <c r="B89" s="20">
        <v>79</v>
      </c>
      <c r="C89" s="45"/>
      <c r="D89" s="46"/>
      <c r="E89" s="27"/>
      <c r="F89" s="20"/>
      <c r="G89" s="20"/>
      <c r="H89" s="20"/>
      <c r="I89" s="29"/>
      <c r="J89" s="53"/>
      <c r="K89" s="50"/>
    </row>
    <row r="90" spans="1:11" ht="15">
      <c r="A90" s="20"/>
      <c r="B90" s="20">
        <v>80</v>
      </c>
      <c r="C90" s="45"/>
      <c r="D90" s="46"/>
      <c r="E90" s="27"/>
      <c r="F90" s="20"/>
      <c r="G90" s="20"/>
      <c r="H90" s="20"/>
      <c r="I90" s="29"/>
      <c r="J90" s="53"/>
      <c r="K90" s="50"/>
    </row>
    <row r="91" spans="1:11" ht="15">
      <c r="A91" s="20"/>
      <c r="B91" s="20">
        <v>81</v>
      </c>
      <c r="C91" s="45"/>
      <c r="D91" s="46"/>
      <c r="E91" s="27"/>
      <c r="F91" s="20"/>
      <c r="G91" s="20"/>
      <c r="H91" s="20"/>
      <c r="I91" s="29"/>
      <c r="J91" s="53"/>
      <c r="K91" s="50"/>
    </row>
    <row r="92" spans="1:11" ht="15">
      <c r="A92" s="20"/>
      <c r="B92" s="20">
        <v>82</v>
      </c>
      <c r="C92" s="45"/>
      <c r="D92" s="46"/>
      <c r="E92" s="27"/>
      <c r="F92" s="20"/>
      <c r="G92" s="20"/>
      <c r="H92" s="20"/>
      <c r="I92" s="29"/>
      <c r="J92" s="53"/>
      <c r="K92" s="50"/>
    </row>
    <row r="93" spans="1:11" ht="15">
      <c r="A93" s="20"/>
      <c r="B93" s="20">
        <v>83</v>
      </c>
      <c r="C93" s="45"/>
      <c r="D93" s="46"/>
      <c r="E93" s="27"/>
      <c r="F93" s="20"/>
      <c r="G93" s="20"/>
      <c r="H93" s="20"/>
      <c r="I93" s="29"/>
      <c r="J93" s="53"/>
      <c r="K93" s="50"/>
    </row>
    <row r="94" spans="1:11" ht="15">
      <c r="A94" s="20"/>
      <c r="B94" s="20">
        <v>84</v>
      </c>
      <c r="C94" s="45"/>
      <c r="D94" s="46"/>
      <c r="E94" s="27"/>
      <c r="F94" s="20"/>
      <c r="G94" s="20"/>
      <c r="H94" s="20"/>
      <c r="I94" s="29"/>
      <c r="J94" s="53"/>
      <c r="K94" s="50"/>
    </row>
    <row r="95" spans="1:11" ht="15">
      <c r="A95" s="20"/>
      <c r="B95" s="20">
        <v>85</v>
      </c>
      <c r="C95" s="45"/>
      <c r="D95" s="46"/>
      <c r="E95" s="27"/>
      <c r="F95" s="20"/>
      <c r="G95" s="20"/>
      <c r="H95" s="20"/>
      <c r="I95" s="29"/>
      <c r="J95" s="53"/>
      <c r="K95" s="50"/>
    </row>
    <row r="96" spans="1:11" ht="15">
      <c r="A96" s="20"/>
      <c r="B96" s="20">
        <v>86</v>
      </c>
      <c r="C96" s="45"/>
      <c r="D96" s="46"/>
      <c r="E96" s="27"/>
      <c r="F96" s="20"/>
      <c r="G96" s="20"/>
      <c r="H96" s="20"/>
      <c r="I96" s="29"/>
      <c r="J96" s="53"/>
      <c r="K96" s="50"/>
    </row>
    <row r="97" spans="1:11" ht="15">
      <c r="A97" s="20"/>
      <c r="B97" s="20">
        <v>87</v>
      </c>
      <c r="C97" s="45"/>
      <c r="D97" s="46"/>
      <c r="E97" s="27"/>
      <c r="F97" s="20"/>
      <c r="G97" s="20"/>
      <c r="H97" s="20"/>
      <c r="I97" s="29"/>
      <c r="J97" s="53"/>
      <c r="K97" s="50"/>
    </row>
    <row r="98" spans="1:11" ht="15">
      <c r="A98" s="20"/>
      <c r="B98" s="20">
        <v>88</v>
      </c>
      <c r="C98" s="45"/>
      <c r="D98" s="46"/>
      <c r="E98" s="27"/>
      <c r="F98" s="20"/>
      <c r="G98" s="20"/>
      <c r="H98" s="20"/>
      <c r="I98" s="29"/>
      <c r="J98" s="53"/>
      <c r="K98" s="50"/>
    </row>
    <row r="99" spans="1:11" ht="15">
      <c r="A99" s="20"/>
      <c r="B99" s="20">
        <v>89</v>
      </c>
      <c r="C99" s="45"/>
      <c r="D99" s="46"/>
      <c r="E99" s="27"/>
      <c r="F99" s="20"/>
      <c r="G99" s="20"/>
      <c r="H99" s="20"/>
      <c r="I99" s="29"/>
      <c r="J99" s="53"/>
      <c r="K99" s="50"/>
    </row>
    <row r="100" spans="1:11" ht="15">
      <c r="A100" s="20"/>
      <c r="B100" s="20">
        <v>90</v>
      </c>
      <c r="C100" s="45"/>
      <c r="D100" s="46"/>
      <c r="E100" s="27"/>
      <c r="F100" s="20"/>
      <c r="G100" s="20"/>
      <c r="H100" s="20"/>
      <c r="I100" s="29"/>
      <c r="J100" s="53"/>
      <c r="K100" s="50"/>
    </row>
    <row r="101" spans="1:11" ht="15">
      <c r="A101" s="20"/>
      <c r="B101" s="20">
        <v>91</v>
      </c>
      <c r="C101" s="45"/>
      <c r="D101" s="46"/>
      <c r="E101" s="27"/>
      <c r="F101" s="20"/>
      <c r="G101" s="20"/>
      <c r="H101" s="20"/>
      <c r="I101" s="29"/>
      <c r="J101" s="53"/>
      <c r="K101" s="50"/>
    </row>
    <row r="102" spans="1:11" ht="15">
      <c r="A102" s="20"/>
      <c r="B102" s="20">
        <v>92</v>
      </c>
      <c r="C102" s="45"/>
      <c r="D102" s="46"/>
      <c r="E102" s="27"/>
      <c r="F102" s="20"/>
      <c r="G102" s="20"/>
      <c r="H102" s="20"/>
      <c r="I102" s="29"/>
      <c r="J102" s="53"/>
      <c r="K102" s="50"/>
    </row>
    <row r="103" spans="1:11" ht="15">
      <c r="A103" s="20"/>
      <c r="B103" s="20">
        <v>93</v>
      </c>
      <c r="C103" s="45"/>
      <c r="D103" s="46"/>
      <c r="E103" s="27"/>
      <c r="F103" s="20"/>
      <c r="G103" s="20"/>
      <c r="H103" s="20"/>
      <c r="I103" s="29"/>
      <c r="J103" s="53"/>
      <c r="K103" s="50"/>
    </row>
    <row r="104" spans="1:11" ht="15">
      <c r="A104" s="20"/>
      <c r="B104" s="20">
        <v>94</v>
      </c>
      <c r="C104" s="45"/>
      <c r="D104" s="46"/>
      <c r="E104" s="27"/>
      <c r="F104" s="20"/>
      <c r="G104" s="20"/>
      <c r="H104" s="20"/>
      <c r="I104" s="29"/>
      <c r="J104" s="53"/>
      <c r="K104" s="50"/>
    </row>
    <row r="105" spans="1:11" ht="15">
      <c r="A105" s="20"/>
      <c r="B105" s="20">
        <v>95</v>
      </c>
      <c r="C105" s="45"/>
      <c r="D105" s="46"/>
      <c r="E105" s="27"/>
      <c r="F105" s="20"/>
      <c r="G105" s="20"/>
      <c r="H105" s="20"/>
      <c r="I105" s="29"/>
      <c r="J105" s="53"/>
      <c r="K105" s="50"/>
    </row>
    <row r="106" spans="1:11" ht="15">
      <c r="A106" s="20"/>
      <c r="B106" s="20">
        <v>96</v>
      </c>
      <c r="C106" s="45"/>
      <c r="D106" s="46"/>
      <c r="E106" s="27"/>
      <c r="F106" s="20"/>
      <c r="G106" s="20"/>
      <c r="H106" s="20"/>
      <c r="I106" s="29"/>
      <c r="J106" s="53"/>
      <c r="K106" s="50"/>
    </row>
    <row r="107" spans="1:11" ht="15">
      <c r="A107" s="20"/>
      <c r="B107" s="20">
        <v>97</v>
      </c>
      <c r="C107" s="45"/>
      <c r="D107" s="46"/>
      <c r="E107" s="27"/>
      <c r="F107" s="20"/>
      <c r="G107" s="20"/>
      <c r="H107" s="20"/>
      <c r="I107" s="29"/>
      <c r="J107" s="53"/>
      <c r="K107" s="50"/>
    </row>
    <row r="108" spans="1:11" ht="15">
      <c r="A108" s="20"/>
      <c r="B108" s="20">
        <v>98</v>
      </c>
      <c r="C108" s="45"/>
      <c r="D108" s="46"/>
      <c r="E108" s="27"/>
      <c r="F108" s="20"/>
      <c r="G108" s="20"/>
      <c r="H108" s="20"/>
      <c r="I108" s="29"/>
      <c r="J108" s="53"/>
      <c r="K108" s="50"/>
    </row>
    <row r="109" spans="1:9" ht="15">
      <c r="A109" s="47"/>
      <c r="B109" s="20">
        <v>99</v>
      </c>
      <c r="C109" s="65"/>
      <c r="D109" s="47"/>
      <c r="E109" s="65"/>
      <c r="F109" s="47"/>
      <c r="G109" s="47"/>
      <c r="H109" s="47"/>
      <c r="I109" s="47"/>
    </row>
    <row r="110" spans="1:9" ht="15">
      <c r="A110" s="47"/>
      <c r="B110" s="20">
        <v>100</v>
      </c>
      <c r="C110" s="65"/>
      <c r="D110" s="47"/>
      <c r="E110" s="65"/>
      <c r="F110" s="47"/>
      <c r="G110" s="47"/>
      <c r="H110" s="47"/>
      <c r="I110" s="47"/>
    </row>
    <row r="111" spans="1:9" ht="15">
      <c r="A111" s="47"/>
      <c r="B111" s="20">
        <v>101</v>
      </c>
      <c r="C111" s="65"/>
      <c r="D111" s="47"/>
      <c r="E111" s="65"/>
      <c r="F111" s="47"/>
      <c r="G111" s="47"/>
      <c r="H111" s="47"/>
      <c r="I111" s="47"/>
    </row>
    <row r="112" spans="1:9" ht="15">
      <c r="A112" s="47"/>
      <c r="B112" s="20">
        <v>102</v>
      </c>
      <c r="C112" s="65"/>
      <c r="D112" s="47"/>
      <c r="E112" s="65"/>
      <c r="F112" s="47"/>
      <c r="G112" s="47"/>
      <c r="H112" s="47"/>
      <c r="I112" s="47"/>
    </row>
    <row r="113" spans="1:9" ht="15">
      <c r="A113" s="47"/>
      <c r="B113" s="20">
        <v>103</v>
      </c>
      <c r="C113" s="65"/>
      <c r="D113" s="47"/>
      <c r="E113" s="65"/>
      <c r="F113" s="47"/>
      <c r="G113" s="47"/>
      <c r="H113" s="47"/>
      <c r="I113" s="47"/>
    </row>
    <row r="114" spans="1:9" ht="15">
      <c r="A114" s="47"/>
      <c r="B114" s="20">
        <v>104</v>
      </c>
      <c r="C114" s="65"/>
      <c r="D114" s="47"/>
      <c r="E114" s="65"/>
      <c r="F114" s="47"/>
      <c r="G114" s="47"/>
      <c r="H114" s="47"/>
      <c r="I114" s="47"/>
    </row>
    <row r="115" spans="1:9" ht="15">
      <c r="A115" s="47"/>
      <c r="B115" s="20">
        <v>105</v>
      </c>
      <c r="C115" s="65"/>
      <c r="D115" s="47"/>
      <c r="E115" s="65"/>
      <c r="F115" s="47"/>
      <c r="G115" s="47"/>
      <c r="H115" s="47"/>
      <c r="I115" s="47"/>
    </row>
    <row r="116" spans="1:9" ht="15">
      <c r="A116" s="47"/>
      <c r="B116" s="20">
        <v>106</v>
      </c>
      <c r="C116" s="65"/>
      <c r="D116" s="47"/>
      <c r="E116" s="65"/>
      <c r="F116" s="47"/>
      <c r="G116" s="47"/>
      <c r="H116" s="47"/>
      <c r="I116" s="47"/>
    </row>
    <row r="117" spans="1:9" ht="15">
      <c r="A117" s="47"/>
      <c r="B117" s="20">
        <v>107</v>
      </c>
      <c r="C117" s="65"/>
      <c r="D117" s="47"/>
      <c r="E117" s="65"/>
      <c r="F117" s="47"/>
      <c r="G117" s="47"/>
      <c r="H117" s="47"/>
      <c r="I117" s="47"/>
    </row>
    <row r="118" spans="1:9" ht="15">
      <c r="A118" s="47"/>
      <c r="B118" s="20">
        <v>108</v>
      </c>
      <c r="C118" s="65"/>
      <c r="D118" s="47"/>
      <c r="E118" s="65"/>
      <c r="F118" s="47"/>
      <c r="G118" s="47"/>
      <c r="H118" s="47"/>
      <c r="I118" s="47"/>
    </row>
    <row r="119" spans="1:9" ht="15">
      <c r="A119" s="47"/>
      <c r="B119" s="20">
        <v>109</v>
      </c>
      <c r="C119" s="65"/>
      <c r="D119" s="47"/>
      <c r="E119" s="65"/>
      <c r="F119" s="47"/>
      <c r="G119" s="47"/>
      <c r="H119" s="47"/>
      <c r="I119" s="47"/>
    </row>
    <row r="120" spans="1:9" ht="15">
      <c r="A120" s="47"/>
      <c r="B120" s="20">
        <v>110</v>
      </c>
      <c r="C120" s="65"/>
      <c r="D120" s="47"/>
      <c r="E120" s="65"/>
      <c r="F120" s="47"/>
      <c r="G120" s="47"/>
      <c r="H120" s="47"/>
      <c r="I120" s="47"/>
    </row>
    <row r="121" spans="1:9" ht="15">
      <c r="A121" s="47"/>
      <c r="B121" s="20">
        <v>111</v>
      </c>
      <c r="C121" s="65"/>
      <c r="D121" s="47"/>
      <c r="E121" s="65"/>
      <c r="F121" s="47"/>
      <c r="G121" s="47"/>
      <c r="H121" s="47"/>
      <c r="I121" s="47"/>
    </row>
    <row r="122" spans="1:9" ht="15">
      <c r="A122" s="47"/>
      <c r="B122" s="20">
        <v>112</v>
      </c>
      <c r="C122" s="65"/>
      <c r="D122" s="47"/>
      <c r="E122" s="65"/>
      <c r="F122" s="47"/>
      <c r="G122" s="47"/>
      <c r="H122" s="47"/>
      <c r="I122" s="47"/>
    </row>
    <row r="123" spans="1:9" ht="15">
      <c r="A123" s="47"/>
      <c r="B123" s="20">
        <v>113</v>
      </c>
      <c r="C123" s="65"/>
      <c r="D123" s="47"/>
      <c r="E123" s="65"/>
      <c r="F123" s="47"/>
      <c r="G123" s="47"/>
      <c r="H123" s="47"/>
      <c r="I123" s="47"/>
    </row>
    <row r="124" spans="1:9" ht="15">
      <c r="A124" s="47"/>
      <c r="B124" s="20">
        <v>114</v>
      </c>
      <c r="C124" s="65"/>
      <c r="D124" s="47"/>
      <c r="E124" s="65"/>
      <c r="F124" s="47"/>
      <c r="G124" s="47"/>
      <c r="H124" s="47"/>
      <c r="I124" s="47"/>
    </row>
    <row r="125" spans="1:9" ht="15">
      <c r="A125" s="47"/>
      <c r="B125" s="20">
        <v>115</v>
      </c>
      <c r="C125" s="65"/>
      <c r="D125" s="47"/>
      <c r="E125" s="65"/>
      <c r="F125" s="47"/>
      <c r="G125" s="47"/>
      <c r="H125" s="47"/>
      <c r="I125" s="47"/>
    </row>
    <row r="126" spans="1:9" ht="15">
      <c r="A126" s="47"/>
      <c r="B126" s="20">
        <v>116</v>
      </c>
      <c r="C126" s="65"/>
      <c r="D126" s="47"/>
      <c r="E126" s="65"/>
      <c r="F126" s="47"/>
      <c r="G126" s="47"/>
      <c r="H126" s="47"/>
      <c r="I126" s="47"/>
    </row>
    <row r="127" spans="1:9" ht="15">
      <c r="A127" s="47"/>
      <c r="B127" s="20">
        <v>117</v>
      </c>
      <c r="C127" s="65"/>
      <c r="D127" s="47"/>
      <c r="E127" s="65"/>
      <c r="F127" s="47"/>
      <c r="G127" s="47"/>
      <c r="H127" s="47"/>
      <c r="I127" s="47"/>
    </row>
    <row r="128" spans="1:9" ht="15">
      <c r="A128" s="47"/>
      <c r="B128" s="20">
        <v>118</v>
      </c>
      <c r="C128" s="65"/>
      <c r="D128" s="47"/>
      <c r="E128" s="65"/>
      <c r="F128" s="47"/>
      <c r="G128" s="47"/>
      <c r="H128" s="47"/>
      <c r="I128" s="47"/>
    </row>
    <row r="129" spans="1:9" ht="15">
      <c r="A129" s="47"/>
      <c r="B129" s="20">
        <v>119</v>
      </c>
      <c r="C129" s="65"/>
      <c r="D129" s="47"/>
      <c r="E129" s="65"/>
      <c r="F129" s="47"/>
      <c r="G129" s="47"/>
      <c r="H129" s="47"/>
      <c r="I129" s="47"/>
    </row>
    <row r="130" spans="1:9" ht="15">
      <c r="A130" s="47"/>
      <c r="B130" s="20">
        <v>120</v>
      </c>
      <c r="C130" s="65"/>
      <c r="D130" s="47"/>
      <c r="E130" s="65"/>
      <c r="F130" s="47"/>
      <c r="G130" s="47"/>
      <c r="H130" s="47"/>
      <c r="I130" s="47"/>
    </row>
    <row r="131" spans="1:9" ht="15">
      <c r="A131" s="47"/>
      <c r="B131" s="20">
        <v>121</v>
      </c>
      <c r="C131" s="65"/>
      <c r="D131" s="47"/>
      <c r="E131" s="65"/>
      <c r="F131" s="47"/>
      <c r="G131" s="47"/>
      <c r="H131" s="47"/>
      <c r="I131" s="47"/>
    </row>
    <row r="132" spans="1:9" ht="15">
      <c r="A132" s="47"/>
      <c r="B132" s="20">
        <v>122</v>
      </c>
      <c r="C132" s="65"/>
      <c r="D132" s="47"/>
      <c r="E132" s="65"/>
      <c r="F132" s="47"/>
      <c r="G132" s="47"/>
      <c r="H132" s="47"/>
      <c r="I132" s="47"/>
    </row>
    <row r="133" spans="1:9" ht="15">
      <c r="A133" s="47"/>
      <c r="B133" s="20">
        <v>123</v>
      </c>
      <c r="C133" s="65"/>
      <c r="D133" s="47"/>
      <c r="E133" s="65"/>
      <c r="F133" s="47"/>
      <c r="G133" s="47"/>
      <c r="H133" s="47"/>
      <c r="I133" s="47"/>
    </row>
    <row r="134" spans="1:9" ht="15">
      <c r="A134" s="47"/>
      <c r="B134" s="20">
        <v>124</v>
      </c>
      <c r="C134" s="65"/>
      <c r="D134" s="47"/>
      <c r="E134" s="65"/>
      <c r="F134" s="47"/>
      <c r="G134" s="47"/>
      <c r="H134" s="47"/>
      <c r="I134" s="47"/>
    </row>
    <row r="135" spans="1:9" ht="15">
      <c r="A135" s="47"/>
      <c r="B135" s="20">
        <v>125</v>
      </c>
      <c r="C135" s="65"/>
      <c r="D135" s="47"/>
      <c r="E135" s="65"/>
      <c r="F135" s="47"/>
      <c r="G135" s="47"/>
      <c r="H135" s="47"/>
      <c r="I135" s="47"/>
    </row>
    <row r="136" spans="1:9" ht="15">
      <c r="A136" s="47"/>
      <c r="B136" s="20">
        <v>126</v>
      </c>
      <c r="C136" s="65"/>
      <c r="D136" s="47"/>
      <c r="E136" s="65"/>
      <c r="F136" s="47"/>
      <c r="G136" s="47"/>
      <c r="H136" s="47"/>
      <c r="I136" s="47"/>
    </row>
    <row r="137" spans="1:9" ht="15">
      <c r="A137" s="47"/>
      <c r="B137" s="20">
        <v>127</v>
      </c>
      <c r="C137" s="65"/>
      <c r="D137" s="47"/>
      <c r="E137" s="65"/>
      <c r="F137" s="47"/>
      <c r="G137" s="47"/>
      <c r="H137" s="47"/>
      <c r="I137" s="47"/>
    </row>
    <row r="138" spans="1:9" ht="15">
      <c r="A138" s="47"/>
      <c r="B138" s="20">
        <v>128</v>
      </c>
      <c r="C138" s="65"/>
      <c r="D138" s="47"/>
      <c r="E138" s="65"/>
      <c r="F138" s="47"/>
      <c r="G138" s="47"/>
      <c r="H138" s="47"/>
      <c r="I138" s="47"/>
    </row>
    <row r="139" spans="1:9" ht="15">
      <c r="A139" s="47"/>
      <c r="B139" s="20">
        <v>129</v>
      </c>
      <c r="C139" s="65"/>
      <c r="D139" s="47"/>
      <c r="E139" s="65"/>
      <c r="F139" s="47"/>
      <c r="G139" s="47"/>
      <c r="H139" s="47"/>
      <c r="I139" s="47"/>
    </row>
    <row r="140" spans="1:9" ht="15">
      <c r="A140" s="47"/>
      <c r="B140" s="20">
        <v>130</v>
      </c>
      <c r="C140" s="65"/>
      <c r="D140" s="47"/>
      <c r="E140" s="65"/>
      <c r="F140" s="47"/>
      <c r="G140" s="47"/>
      <c r="H140" s="47"/>
      <c r="I140" s="47"/>
    </row>
    <row r="141" spans="1:9" ht="15">
      <c r="A141" s="47"/>
      <c r="B141" s="20">
        <v>131</v>
      </c>
      <c r="C141" s="65"/>
      <c r="D141" s="47"/>
      <c r="E141" s="65"/>
      <c r="F141" s="47"/>
      <c r="G141" s="47"/>
      <c r="H141" s="47"/>
      <c r="I141" s="47"/>
    </row>
    <row r="142" spans="1:9" ht="15">
      <c r="A142" s="47"/>
      <c r="B142" s="20">
        <v>132</v>
      </c>
      <c r="C142" s="65"/>
      <c r="D142" s="47"/>
      <c r="E142" s="65"/>
      <c r="F142" s="47"/>
      <c r="G142" s="47"/>
      <c r="H142" s="47"/>
      <c r="I142" s="47"/>
    </row>
    <row r="143" spans="1:9" ht="15">
      <c r="A143" s="47"/>
      <c r="B143" s="20">
        <v>133</v>
      </c>
      <c r="C143" s="65"/>
      <c r="D143" s="47"/>
      <c r="E143" s="65"/>
      <c r="F143" s="47"/>
      <c r="G143" s="47"/>
      <c r="H143" s="47"/>
      <c r="I143" s="47"/>
    </row>
    <row r="144" spans="1:9" ht="15">
      <c r="A144" s="47"/>
      <c r="B144" s="20">
        <v>134</v>
      </c>
      <c r="C144" s="65"/>
      <c r="D144" s="47"/>
      <c r="E144" s="65"/>
      <c r="F144" s="47"/>
      <c r="G144" s="47"/>
      <c r="H144" s="47"/>
      <c r="I144" s="47"/>
    </row>
    <row r="145" spans="1:9" ht="15">
      <c r="A145" s="47"/>
      <c r="B145" s="20">
        <v>135</v>
      </c>
      <c r="C145" s="65"/>
      <c r="D145" s="47"/>
      <c r="E145" s="65"/>
      <c r="F145" s="47"/>
      <c r="G145" s="47"/>
      <c r="H145" s="47"/>
      <c r="I145" s="47"/>
    </row>
    <row r="146" spans="1:9" ht="15">
      <c r="A146" s="47"/>
      <c r="B146" s="20">
        <v>136</v>
      </c>
      <c r="C146" s="65"/>
      <c r="D146" s="47"/>
      <c r="E146" s="65"/>
      <c r="F146" s="47"/>
      <c r="G146" s="47"/>
      <c r="H146" s="47"/>
      <c r="I146" s="47"/>
    </row>
    <row r="147" spans="1:9" ht="15">
      <c r="A147" s="47"/>
      <c r="B147" s="20">
        <v>137</v>
      </c>
      <c r="C147" s="65"/>
      <c r="D147" s="47"/>
      <c r="E147" s="65"/>
      <c r="F147" s="47"/>
      <c r="G147" s="47"/>
      <c r="H147" s="47"/>
      <c r="I147" s="47"/>
    </row>
    <row r="148" spans="1:9" ht="15">
      <c r="A148" s="47"/>
      <c r="B148" s="20">
        <v>138</v>
      </c>
      <c r="C148" s="65"/>
      <c r="D148" s="47"/>
      <c r="E148" s="65"/>
      <c r="F148" s="47"/>
      <c r="G148" s="47"/>
      <c r="H148" s="47"/>
      <c r="I148" s="47"/>
    </row>
    <row r="149" spans="1:9" ht="15">
      <c r="A149" s="47"/>
      <c r="B149" s="20">
        <v>139</v>
      </c>
      <c r="C149" s="65"/>
      <c r="D149" s="47"/>
      <c r="E149" s="65"/>
      <c r="F149" s="47"/>
      <c r="G149" s="47"/>
      <c r="H149" s="47"/>
      <c r="I149" s="47"/>
    </row>
    <row r="150" spans="1:9" ht="15">
      <c r="A150" s="47"/>
      <c r="B150" s="20">
        <v>140</v>
      </c>
      <c r="C150" s="65"/>
      <c r="D150" s="47"/>
      <c r="E150" s="65"/>
      <c r="F150" s="47"/>
      <c r="G150" s="47"/>
      <c r="H150" s="47"/>
      <c r="I150" s="47"/>
    </row>
    <row r="151" spans="1:9" ht="15">
      <c r="A151" s="47"/>
      <c r="B151" s="20">
        <v>141</v>
      </c>
      <c r="C151" s="65"/>
      <c r="D151" s="47"/>
      <c r="E151" s="65"/>
      <c r="F151" s="47"/>
      <c r="G151" s="47"/>
      <c r="H151" s="47"/>
      <c r="I151" s="47"/>
    </row>
    <row r="152" spans="1:9" ht="15">
      <c r="A152" s="47"/>
      <c r="B152" s="20">
        <v>142</v>
      </c>
      <c r="C152" s="65"/>
      <c r="D152" s="47"/>
      <c r="E152" s="65"/>
      <c r="F152" s="47"/>
      <c r="G152" s="47"/>
      <c r="H152" s="47"/>
      <c r="I152" s="47"/>
    </row>
    <row r="153" spans="1:9" ht="15">
      <c r="A153" s="47"/>
      <c r="B153" s="20">
        <v>143</v>
      </c>
      <c r="C153" s="65"/>
      <c r="D153" s="47"/>
      <c r="E153" s="65"/>
      <c r="F153" s="47"/>
      <c r="G153" s="47"/>
      <c r="H153" s="47"/>
      <c r="I153" s="47"/>
    </row>
    <row r="154" spans="1:9" ht="15">
      <c r="A154" s="47"/>
      <c r="B154" s="20">
        <v>144</v>
      </c>
      <c r="C154" s="65"/>
      <c r="D154" s="47"/>
      <c r="E154" s="65"/>
      <c r="F154" s="47"/>
      <c r="G154" s="47"/>
      <c r="H154" s="47"/>
      <c r="I154" s="47"/>
    </row>
    <row r="155" spans="1:9" ht="15">
      <c r="A155" s="47"/>
      <c r="B155" s="20">
        <v>145</v>
      </c>
      <c r="C155" s="65"/>
      <c r="D155" s="47"/>
      <c r="E155" s="65"/>
      <c r="F155" s="47"/>
      <c r="G155" s="47"/>
      <c r="H155" s="47"/>
      <c r="I155" s="47"/>
    </row>
    <row r="156" spans="1:9" ht="15">
      <c r="A156" s="47"/>
      <c r="B156" s="20">
        <v>146</v>
      </c>
      <c r="C156" s="65"/>
      <c r="D156" s="47"/>
      <c r="E156" s="65"/>
      <c r="F156" s="47"/>
      <c r="G156" s="47"/>
      <c r="H156" s="47"/>
      <c r="I156" s="47"/>
    </row>
    <row r="157" spans="1:9" ht="15">
      <c r="A157" s="47"/>
      <c r="B157" s="20">
        <v>147</v>
      </c>
      <c r="C157" s="65"/>
      <c r="D157" s="47"/>
      <c r="E157" s="65"/>
      <c r="F157" s="47"/>
      <c r="G157" s="47"/>
      <c r="H157" s="47"/>
      <c r="I157" s="47"/>
    </row>
    <row r="158" spans="1:9" ht="15">
      <c r="A158" s="47"/>
      <c r="B158" s="20">
        <v>148</v>
      </c>
      <c r="C158" s="65"/>
      <c r="D158" s="47"/>
      <c r="E158" s="65"/>
      <c r="F158" s="47"/>
      <c r="G158" s="47"/>
      <c r="H158" s="47"/>
      <c r="I158" s="47"/>
    </row>
    <row r="159" spans="1:9" ht="15">
      <c r="A159" s="47"/>
      <c r="B159" s="20">
        <v>149</v>
      </c>
      <c r="C159" s="65"/>
      <c r="D159" s="47"/>
      <c r="E159" s="65"/>
      <c r="F159" s="47"/>
      <c r="G159" s="47"/>
      <c r="H159" s="47"/>
      <c r="I159" s="47"/>
    </row>
    <row r="160" spans="1:9" ht="15">
      <c r="A160" s="47"/>
      <c r="B160" s="20">
        <v>150</v>
      </c>
      <c r="C160" s="65"/>
      <c r="D160" s="47"/>
      <c r="E160" s="65"/>
      <c r="F160" s="47"/>
      <c r="G160" s="47"/>
      <c r="H160" s="47"/>
      <c r="I160" s="47"/>
    </row>
    <row r="161" spans="1:9" ht="15">
      <c r="A161" s="47"/>
      <c r="B161" s="20">
        <v>151</v>
      </c>
      <c r="C161" s="65"/>
      <c r="D161" s="47"/>
      <c r="E161" s="65"/>
      <c r="F161" s="47"/>
      <c r="G161" s="47"/>
      <c r="H161" s="47"/>
      <c r="I161" s="47"/>
    </row>
    <row r="162" spans="1:9" ht="15">
      <c r="A162" s="47"/>
      <c r="B162" s="20">
        <v>152</v>
      </c>
      <c r="C162" s="65"/>
      <c r="D162" s="47"/>
      <c r="E162" s="65"/>
      <c r="F162" s="47"/>
      <c r="G162" s="47"/>
      <c r="H162" s="47"/>
      <c r="I162" s="47"/>
    </row>
    <row r="163" spans="1:9" ht="15">
      <c r="A163" s="47"/>
      <c r="B163" s="20">
        <v>153</v>
      </c>
      <c r="C163" s="65"/>
      <c r="D163" s="47"/>
      <c r="E163" s="65"/>
      <c r="F163" s="47"/>
      <c r="G163" s="47"/>
      <c r="H163" s="47"/>
      <c r="I163" s="47"/>
    </row>
    <row r="164" spans="1:9" ht="15">
      <c r="A164" s="47"/>
      <c r="B164" s="20">
        <v>154</v>
      </c>
      <c r="C164" s="65"/>
      <c r="D164" s="47"/>
      <c r="E164" s="65"/>
      <c r="F164" s="47"/>
      <c r="G164" s="47"/>
      <c r="H164" s="47"/>
      <c r="I164" s="47"/>
    </row>
    <row r="165" spans="1:9" ht="15">
      <c r="A165" s="47"/>
      <c r="B165" s="20">
        <v>155</v>
      </c>
      <c r="C165" s="65"/>
      <c r="D165" s="47"/>
      <c r="E165" s="65"/>
      <c r="F165" s="47"/>
      <c r="G165" s="47"/>
      <c r="H165" s="47"/>
      <c r="I165" s="47"/>
    </row>
    <row r="166" spans="1:9" ht="15">
      <c r="A166" s="47"/>
      <c r="B166" s="20">
        <v>156</v>
      </c>
      <c r="C166" s="65"/>
      <c r="D166" s="47"/>
      <c r="E166" s="65"/>
      <c r="F166" s="47"/>
      <c r="G166" s="47"/>
      <c r="H166" s="47"/>
      <c r="I166" s="47"/>
    </row>
    <row r="167" spans="1:9" ht="15">
      <c r="A167" s="47"/>
      <c r="B167" s="20">
        <v>157</v>
      </c>
      <c r="C167" s="65"/>
      <c r="D167" s="47"/>
      <c r="E167" s="65"/>
      <c r="F167" s="47"/>
      <c r="G167" s="47"/>
      <c r="H167" s="47"/>
      <c r="I167" s="47"/>
    </row>
    <row r="168" spans="1:9" ht="15">
      <c r="A168" s="47"/>
      <c r="B168" s="20">
        <v>158</v>
      </c>
      <c r="C168" s="65"/>
      <c r="D168" s="47"/>
      <c r="E168" s="65"/>
      <c r="F168" s="47"/>
      <c r="G168" s="47"/>
      <c r="H168" s="47"/>
      <c r="I168" s="47"/>
    </row>
    <row r="169" spans="1:9" ht="15">
      <c r="A169" s="47"/>
      <c r="B169" s="20">
        <v>159</v>
      </c>
      <c r="C169" s="65"/>
      <c r="D169" s="47"/>
      <c r="E169" s="65"/>
      <c r="F169" s="47"/>
      <c r="G169" s="47"/>
      <c r="H169" s="47"/>
      <c r="I169" s="47"/>
    </row>
    <row r="170" spans="1:9" ht="15">
      <c r="A170" s="47"/>
      <c r="B170" s="20">
        <v>160</v>
      </c>
      <c r="C170" s="65"/>
      <c r="D170" s="47"/>
      <c r="E170" s="65"/>
      <c r="F170" s="47"/>
      <c r="G170" s="47"/>
      <c r="H170" s="47"/>
      <c r="I170" s="47"/>
    </row>
    <row r="171" spans="1:9" ht="15">
      <c r="A171" s="47"/>
      <c r="B171" s="20">
        <v>161</v>
      </c>
      <c r="C171" s="65"/>
      <c r="D171" s="47"/>
      <c r="E171" s="65"/>
      <c r="F171" s="47"/>
      <c r="G171" s="47"/>
      <c r="H171" s="47"/>
      <c r="I171" s="47"/>
    </row>
    <row r="172" spans="1:9" ht="15">
      <c r="A172" s="47"/>
      <c r="B172" s="20">
        <v>162</v>
      </c>
      <c r="C172" s="65"/>
      <c r="D172" s="47"/>
      <c r="E172" s="65"/>
      <c r="F172" s="47"/>
      <c r="G172" s="47"/>
      <c r="H172" s="47"/>
      <c r="I172" s="47"/>
    </row>
    <row r="173" spans="1:9" ht="15">
      <c r="A173" s="47"/>
      <c r="B173" s="20">
        <v>163</v>
      </c>
      <c r="C173" s="65"/>
      <c r="D173" s="47"/>
      <c r="E173" s="65"/>
      <c r="F173" s="47"/>
      <c r="G173" s="47"/>
      <c r="H173" s="47"/>
      <c r="I173" s="47"/>
    </row>
    <row r="174" spans="1:9" ht="15">
      <c r="A174" s="47"/>
      <c r="B174" s="20">
        <v>164</v>
      </c>
      <c r="C174" s="65"/>
      <c r="D174" s="47"/>
      <c r="E174" s="65"/>
      <c r="F174" s="47"/>
      <c r="G174" s="47"/>
      <c r="H174" s="47"/>
      <c r="I174" s="47"/>
    </row>
    <row r="175" spans="1:9" ht="15">
      <c r="A175" s="47"/>
      <c r="B175" s="20">
        <v>165</v>
      </c>
      <c r="C175" s="65"/>
      <c r="D175" s="47"/>
      <c r="E175" s="65"/>
      <c r="F175" s="47"/>
      <c r="G175" s="47"/>
      <c r="H175" s="47"/>
      <c r="I175" s="47"/>
    </row>
    <row r="176" spans="1:9" ht="15">
      <c r="A176" s="47"/>
      <c r="B176" s="20">
        <v>166</v>
      </c>
      <c r="C176" s="65"/>
      <c r="D176" s="47"/>
      <c r="E176" s="65"/>
      <c r="F176" s="47"/>
      <c r="G176" s="47"/>
      <c r="H176" s="47"/>
      <c r="I176" s="47"/>
    </row>
    <row r="177" spans="1:9" ht="15">
      <c r="A177" s="47"/>
      <c r="B177" s="20">
        <v>167</v>
      </c>
      <c r="C177" s="65"/>
      <c r="D177" s="47"/>
      <c r="E177" s="65"/>
      <c r="F177" s="47"/>
      <c r="G177" s="47"/>
      <c r="H177" s="47"/>
      <c r="I177" s="47"/>
    </row>
    <row r="178" spans="1:9" ht="15">
      <c r="A178" s="47"/>
      <c r="B178" s="20">
        <v>168</v>
      </c>
      <c r="C178" s="65"/>
      <c r="D178" s="47"/>
      <c r="E178" s="65"/>
      <c r="F178" s="47"/>
      <c r="G178" s="47"/>
      <c r="H178" s="47"/>
      <c r="I178" s="47"/>
    </row>
    <row r="179" spans="1:9" ht="15">
      <c r="A179" s="47"/>
      <c r="B179" s="20">
        <v>169</v>
      </c>
      <c r="C179" s="65"/>
      <c r="D179" s="47"/>
      <c r="E179" s="65"/>
      <c r="F179" s="47"/>
      <c r="G179" s="47"/>
      <c r="H179" s="47"/>
      <c r="I179" s="47"/>
    </row>
    <row r="180" spans="1:9" ht="15">
      <c r="A180" s="47"/>
      <c r="B180" s="20">
        <v>170</v>
      </c>
      <c r="C180" s="65"/>
      <c r="D180" s="47"/>
      <c r="E180" s="65"/>
      <c r="F180" s="47"/>
      <c r="G180" s="47"/>
      <c r="H180" s="47"/>
      <c r="I180" s="47"/>
    </row>
    <row r="181" spans="1:9" ht="15">
      <c r="A181" s="47"/>
      <c r="B181" s="20">
        <v>171</v>
      </c>
      <c r="C181" s="65"/>
      <c r="D181" s="47"/>
      <c r="E181" s="65"/>
      <c r="F181" s="47"/>
      <c r="G181" s="47"/>
      <c r="H181" s="47"/>
      <c r="I181" s="47"/>
    </row>
    <row r="182" spans="1:9" ht="15">
      <c r="A182" s="47"/>
      <c r="B182" s="20">
        <v>172</v>
      </c>
      <c r="C182" s="65"/>
      <c r="D182" s="47"/>
      <c r="E182" s="65"/>
      <c r="F182" s="47"/>
      <c r="G182" s="47"/>
      <c r="H182" s="47"/>
      <c r="I182" s="47"/>
    </row>
    <row r="183" spans="1:9" ht="15">
      <c r="A183" s="47"/>
      <c r="B183" s="20">
        <v>173</v>
      </c>
      <c r="C183" s="65"/>
      <c r="D183" s="47"/>
      <c r="E183" s="65"/>
      <c r="F183" s="47"/>
      <c r="G183" s="47"/>
      <c r="H183" s="47"/>
      <c r="I183" s="47"/>
    </row>
    <row r="184" spans="1:9" ht="15">
      <c r="A184" s="47"/>
      <c r="B184" s="20">
        <v>174</v>
      </c>
      <c r="C184" s="65"/>
      <c r="D184" s="47"/>
      <c r="E184" s="65"/>
      <c r="F184" s="47"/>
      <c r="G184" s="47"/>
      <c r="H184" s="47"/>
      <c r="I184" s="47"/>
    </row>
    <row r="185" spans="1:9" ht="15">
      <c r="A185" s="47"/>
      <c r="B185" s="20">
        <v>175</v>
      </c>
      <c r="C185" s="65"/>
      <c r="D185" s="47"/>
      <c r="E185" s="65"/>
      <c r="F185" s="47"/>
      <c r="G185" s="47"/>
      <c r="H185" s="47"/>
      <c r="I185" s="47"/>
    </row>
    <row r="186" spans="1:9" ht="15">
      <c r="A186" s="47"/>
      <c r="B186" s="20">
        <v>176</v>
      </c>
      <c r="C186" s="65"/>
      <c r="D186" s="47"/>
      <c r="E186" s="65"/>
      <c r="F186" s="47"/>
      <c r="G186" s="47"/>
      <c r="H186" s="47"/>
      <c r="I186" s="47"/>
    </row>
    <row r="187" spans="1:9" ht="15">
      <c r="A187" s="47"/>
      <c r="B187" s="20">
        <v>177</v>
      </c>
      <c r="C187" s="65"/>
      <c r="D187" s="47"/>
      <c r="E187" s="65"/>
      <c r="F187" s="47"/>
      <c r="G187" s="47"/>
      <c r="H187" s="47"/>
      <c r="I187" s="47"/>
    </row>
    <row r="188" spans="1:9" ht="15">
      <c r="A188" s="47"/>
      <c r="B188" s="20">
        <v>178</v>
      </c>
      <c r="C188" s="65"/>
      <c r="D188" s="47"/>
      <c r="E188" s="65"/>
      <c r="F188" s="47"/>
      <c r="G188" s="47"/>
      <c r="H188" s="47"/>
      <c r="I188" s="47"/>
    </row>
    <row r="189" spans="1:9" ht="15">
      <c r="A189" s="47"/>
      <c r="B189" s="20">
        <v>179</v>
      </c>
      <c r="C189" s="65"/>
      <c r="D189" s="47"/>
      <c r="E189" s="65"/>
      <c r="F189" s="47"/>
      <c r="G189" s="47"/>
      <c r="H189" s="47"/>
      <c r="I189" s="47"/>
    </row>
    <row r="190" spans="1:9" ht="15">
      <c r="A190" s="47"/>
      <c r="B190" s="20">
        <v>180</v>
      </c>
      <c r="C190" s="65"/>
      <c r="D190" s="47"/>
      <c r="E190" s="65"/>
      <c r="F190" s="47"/>
      <c r="G190" s="47"/>
      <c r="H190" s="47"/>
      <c r="I190" s="47"/>
    </row>
    <row r="191" spans="1:9" ht="15">
      <c r="A191" s="47"/>
      <c r="B191" s="20">
        <v>181</v>
      </c>
      <c r="C191" s="65"/>
      <c r="D191" s="47"/>
      <c r="E191" s="65"/>
      <c r="F191" s="47"/>
      <c r="G191" s="47"/>
      <c r="H191" s="47"/>
      <c r="I191" s="47"/>
    </row>
    <row r="192" spans="1:9" ht="15">
      <c r="A192" s="47"/>
      <c r="B192" s="20">
        <v>182</v>
      </c>
      <c r="C192" s="65"/>
      <c r="D192" s="47"/>
      <c r="E192" s="65"/>
      <c r="F192" s="47"/>
      <c r="G192" s="47"/>
      <c r="H192" s="47"/>
      <c r="I192" s="47"/>
    </row>
    <row r="193" spans="1:9" ht="15">
      <c r="A193" s="47"/>
      <c r="B193" s="20">
        <v>183</v>
      </c>
      <c r="C193" s="65"/>
      <c r="D193" s="47"/>
      <c r="E193" s="65"/>
      <c r="F193" s="47"/>
      <c r="G193" s="47"/>
      <c r="H193" s="47"/>
      <c r="I193" s="47"/>
    </row>
    <row r="194" spans="1:9" ht="15">
      <c r="A194" s="47"/>
      <c r="B194" s="20">
        <v>184</v>
      </c>
      <c r="C194" s="65"/>
      <c r="D194" s="47"/>
      <c r="E194" s="65"/>
      <c r="F194" s="47"/>
      <c r="G194" s="47"/>
      <c r="H194" s="47"/>
      <c r="I194" s="47"/>
    </row>
    <row r="195" spans="1:9" ht="15">
      <c r="A195" s="47"/>
      <c r="B195" s="20">
        <v>185</v>
      </c>
      <c r="C195" s="65"/>
      <c r="D195" s="47"/>
      <c r="E195" s="65"/>
      <c r="F195" s="47"/>
      <c r="G195" s="47"/>
      <c r="H195" s="47"/>
      <c r="I195" s="47"/>
    </row>
    <row r="196" spans="1:9" ht="15">
      <c r="A196" s="47"/>
      <c r="B196" s="20">
        <v>186</v>
      </c>
      <c r="C196" s="65"/>
      <c r="D196" s="47"/>
      <c r="E196" s="65"/>
      <c r="F196" s="47"/>
      <c r="G196" s="47"/>
      <c r="H196" s="47"/>
      <c r="I196" s="47"/>
    </row>
    <row r="197" spans="1:9" ht="15">
      <c r="A197" s="47"/>
      <c r="B197" s="20">
        <v>187</v>
      </c>
      <c r="C197" s="65"/>
      <c r="D197" s="47"/>
      <c r="E197" s="65"/>
      <c r="F197" s="47"/>
      <c r="G197" s="47"/>
      <c r="H197" s="47"/>
      <c r="I197" s="47"/>
    </row>
    <row r="198" spans="1:9" ht="15">
      <c r="A198" s="47"/>
      <c r="B198" s="20">
        <v>188</v>
      </c>
      <c r="C198" s="65"/>
      <c r="D198" s="47"/>
      <c r="E198" s="65"/>
      <c r="F198" s="47"/>
      <c r="G198" s="47"/>
      <c r="H198" s="47"/>
      <c r="I198" s="47"/>
    </row>
    <row r="199" spans="1:9" ht="15">
      <c r="A199" s="47"/>
      <c r="B199" s="20">
        <v>189</v>
      </c>
      <c r="C199" s="65"/>
      <c r="D199" s="47"/>
      <c r="E199" s="65"/>
      <c r="F199" s="47"/>
      <c r="G199" s="47"/>
      <c r="H199" s="47"/>
      <c r="I199" s="47"/>
    </row>
    <row r="200" spans="1:9" ht="15">
      <c r="A200" s="47"/>
      <c r="B200" s="20">
        <v>190</v>
      </c>
      <c r="C200" s="65"/>
      <c r="D200" s="47"/>
      <c r="E200" s="65"/>
      <c r="F200" s="47"/>
      <c r="G200" s="47"/>
      <c r="H200" s="47"/>
      <c r="I200" s="47"/>
    </row>
    <row r="201" spans="1:9" ht="15">
      <c r="A201" s="47"/>
      <c r="B201" s="20">
        <v>191</v>
      </c>
      <c r="C201" s="65"/>
      <c r="D201" s="47"/>
      <c r="E201" s="65"/>
      <c r="F201" s="47"/>
      <c r="G201" s="47"/>
      <c r="H201" s="47"/>
      <c r="I201" s="47"/>
    </row>
    <row r="202" spans="1:9" ht="15">
      <c r="A202" s="47"/>
      <c r="B202" s="20">
        <v>192</v>
      </c>
      <c r="C202" s="65"/>
      <c r="D202" s="47"/>
      <c r="E202" s="65"/>
      <c r="F202" s="47"/>
      <c r="G202" s="47"/>
      <c r="H202" s="47"/>
      <c r="I202" s="47"/>
    </row>
    <row r="203" spans="1:9" ht="15">
      <c r="A203" s="47"/>
      <c r="B203" s="20">
        <v>193</v>
      </c>
      <c r="C203" s="65"/>
      <c r="D203" s="47"/>
      <c r="E203" s="65"/>
      <c r="F203" s="47"/>
      <c r="G203" s="47"/>
      <c r="H203" s="47"/>
      <c r="I203" s="47"/>
    </row>
    <row r="204" spans="1:9" ht="15">
      <c r="A204" s="47"/>
      <c r="B204" s="20">
        <v>194</v>
      </c>
      <c r="C204" s="65"/>
      <c r="D204" s="47"/>
      <c r="E204" s="65"/>
      <c r="F204" s="47"/>
      <c r="G204" s="47"/>
      <c r="H204" s="47"/>
      <c r="I204" s="47"/>
    </row>
    <row r="205" spans="1:9" ht="15">
      <c r="A205" s="47"/>
      <c r="B205" s="20">
        <v>195</v>
      </c>
      <c r="C205" s="65"/>
      <c r="D205" s="47"/>
      <c r="E205" s="65"/>
      <c r="F205" s="47"/>
      <c r="G205" s="47"/>
      <c r="H205" s="47"/>
      <c r="I205" s="47"/>
    </row>
    <row r="206" spans="1:9" ht="15">
      <c r="A206" s="47"/>
      <c r="B206" s="20">
        <v>196</v>
      </c>
      <c r="C206" s="65"/>
      <c r="D206" s="47"/>
      <c r="E206" s="65"/>
      <c r="F206" s="47"/>
      <c r="G206" s="47"/>
      <c r="H206" s="47"/>
      <c r="I206" s="47"/>
    </row>
    <row r="207" spans="1:9" ht="15">
      <c r="A207" s="47"/>
      <c r="B207" s="20">
        <v>197</v>
      </c>
      <c r="C207" s="65"/>
      <c r="D207" s="47"/>
      <c r="E207" s="65"/>
      <c r="F207" s="47"/>
      <c r="G207" s="47"/>
      <c r="H207" s="47"/>
      <c r="I207" s="47"/>
    </row>
    <row r="208" spans="1:9" ht="15">
      <c r="A208" s="47"/>
      <c r="B208" s="20">
        <v>198</v>
      </c>
      <c r="C208" s="65"/>
      <c r="D208" s="47"/>
      <c r="E208" s="65"/>
      <c r="F208" s="47"/>
      <c r="G208" s="47"/>
      <c r="H208" s="47"/>
      <c r="I208" s="47"/>
    </row>
    <row r="209" spans="1:9" ht="15">
      <c r="A209" s="47"/>
      <c r="B209" s="20">
        <v>199</v>
      </c>
      <c r="C209" s="65"/>
      <c r="D209" s="47"/>
      <c r="E209" s="65"/>
      <c r="F209" s="47"/>
      <c r="G209" s="47"/>
      <c r="H209" s="47"/>
      <c r="I209" s="47"/>
    </row>
    <row r="210" spans="1:9" ht="15">
      <c r="A210" s="47"/>
      <c r="B210" s="20">
        <v>200</v>
      </c>
      <c r="C210" s="65"/>
      <c r="D210" s="47"/>
      <c r="E210" s="65"/>
      <c r="F210" s="47"/>
      <c r="G210" s="47"/>
      <c r="H210" s="47"/>
      <c r="I210" s="47"/>
    </row>
    <row r="211" spans="1:9" ht="15">
      <c r="A211" s="47"/>
      <c r="B211" s="20">
        <v>201</v>
      </c>
      <c r="C211" s="65"/>
      <c r="D211" s="47"/>
      <c r="E211" s="65"/>
      <c r="F211" s="47"/>
      <c r="G211" s="47"/>
      <c r="H211" s="47"/>
      <c r="I211" s="47"/>
    </row>
    <row r="212" spans="1:9" ht="15">
      <c r="A212" s="47"/>
      <c r="B212" s="20">
        <v>202</v>
      </c>
      <c r="C212" s="65"/>
      <c r="D212" s="47"/>
      <c r="E212" s="65"/>
      <c r="F212" s="47"/>
      <c r="G212" s="47"/>
      <c r="H212" s="47"/>
      <c r="I212" s="47"/>
    </row>
    <row r="213" spans="1:9" ht="15">
      <c r="A213" s="47"/>
      <c r="B213" s="20">
        <v>203</v>
      </c>
      <c r="C213" s="65"/>
      <c r="D213" s="47"/>
      <c r="E213" s="65"/>
      <c r="F213" s="47"/>
      <c r="G213" s="47"/>
      <c r="H213" s="47"/>
      <c r="I213" s="47"/>
    </row>
    <row r="214" spans="1:9" ht="15">
      <c r="A214" s="47"/>
      <c r="B214" s="20">
        <v>204</v>
      </c>
      <c r="C214" s="65"/>
      <c r="D214" s="47"/>
      <c r="E214" s="65"/>
      <c r="F214" s="47"/>
      <c r="G214" s="47"/>
      <c r="H214" s="47"/>
      <c r="I214" s="47"/>
    </row>
    <row r="215" spans="1:9" ht="15">
      <c r="A215" s="47"/>
      <c r="B215" s="20">
        <v>205</v>
      </c>
      <c r="C215" s="65"/>
      <c r="D215" s="47"/>
      <c r="E215" s="65"/>
      <c r="F215" s="47"/>
      <c r="G215" s="47"/>
      <c r="H215" s="47"/>
      <c r="I215" s="47"/>
    </row>
    <row r="216" spans="1:9" ht="15">
      <c r="A216" s="47"/>
      <c r="B216" s="20">
        <v>206</v>
      </c>
      <c r="C216" s="65"/>
      <c r="D216" s="47"/>
      <c r="E216" s="65"/>
      <c r="F216" s="47"/>
      <c r="G216" s="47"/>
      <c r="H216" s="47"/>
      <c r="I216" s="47"/>
    </row>
    <row r="217" spans="1:9" ht="15">
      <c r="A217" s="47"/>
      <c r="B217" s="20">
        <v>207</v>
      </c>
      <c r="C217" s="65"/>
      <c r="D217" s="47"/>
      <c r="E217" s="65"/>
      <c r="F217" s="47"/>
      <c r="G217" s="47"/>
      <c r="H217" s="47"/>
      <c r="I217" s="47"/>
    </row>
    <row r="218" spans="1:9" ht="15">
      <c r="A218" s="47"/>
      <c r="B218" s="20">
        <v>208</v>
      </c>
      <c r="C218" s="65"/>
      <c r="D218" s="47"/>
      <c r="E218" s="65"/>
      <c r="F218" s="47"/>
      <c r="G218" s="47"/>
      <c r="H218" s="47"/>
      <c r="I218" s="47"/>
    </row>
    <row r="219" spans="1:9" ht="15">
      <c r="A219" s="47"/>
      <c r="B219" s="20">
        <v>209</v>
      </c>
      <c r="C219" s="65"/>
      <c r="D219" s="47"/>
      <c r="E219" s="65"/>
      <c r="F219" s="47"/>
      <c r="G219" s="47"/>
      <c r="H219" s="47"/>
      <c r="I219" s="47"/>
    </row>
    <row r="220" spans="1:9" ht="15">
      <c r="A220" s="47"/>
      <c r="B220" s="20">
        <v>210</v>
      </c>
      <c r="C220" s="65"/>
      <c r="D220" s="47"/>
      <c r="E220" s="65"/>
      <c r="F220" s="47"/>
      <c r="G220" s="47"/>
      <c r="H220" s="47"/>
      <c r="I220" s="47"/>
    </row>
    <row r="221" spans="1:9" ht="15">
      <c r="A221" s="47"/>
      <c r="B221" s="20">
        <v>211</v>
      </c>
      <c r="C221" s="65"/>
      <c r="D221" s="47"/>
      <c r="E221" s="65"/>
      <c r="F221" s="47"/>
      <c r="G221" s="47"/>
      <c r="H221" s="47"/>
      <c r="I221" s="47"/>
    </row>
    <row r="222" spans="1:9" ht="15">
      <c r="A222" s="47"/>
      <c r="B222" s="20">
        <v>212</v>
      </c>
      <c r="C222" s="65"/>
      <c r="D222" s="47"/>
      <c r="E222" s="65"/>
      <c r="F222" s="47"/>
      <c r="G222" s="47"/>
      <c r="H222" s="47"/>
      <c r="I222" s="47"/>
    </row>
    <row r="223" spans="1:9" ht="15">
      <c r="A223" s="47"/>
      <c r="B223" s="20">
        <v>213</v>
      </c>
      <c r="C223" s="65"/>
      <c r="D223" s="47"/>
      <c r="E223" s="65"/>
      <c r="F223" s="47"/>
      <c r="G223" s="47"/>
      <c r="H223" s="47"/>
      <c r="I223" s="47"/>
    </row>
    <row r="224" spans="1:9" ht="15">
      <c r="A224" s="47"/>
      <c r="B224" s="20">
        <v>214</v>
      </c>
      <c r="C224" s="65"/>
      <c r="D224" s="47"/>
      <c r="E224" s="65"/>
      <c r="F224" s="47"/>
      <c r="G224" s="47"/>
      <c r="H224" s="47"/>
      <c r="I224" s="47"/>
    </row>
    <row r="225" spans="1:9" ht="15">
      <c r="A225" s="47"/>
      <c r="B225" s="20">
        <v>215</v>
      </c>
      <c r="C225" s="65"/>
      <c r="D225" s="47"/>
      <c r="E225" s="65"/>
      <c r="F225" s="47"/>
      <c r="G225" s="47"/>
      <c r="H225" s="47"/>
      <c r="I225" s="47"/>
    </row>
    <row r="226" spans="1:9" ht="15">
      <c r="A226" s="47"/>
      <c r="B226" s="20">
        <v>216</v>
      </c>
      <c r="C226" s="65"/>
      <c r="D226" s="47"/>
      <c r="E226" s="65"/>
      <c r="F226" s="47"/>
      <c r="G226" s="47"/>
      <c r="H226" s="47"/>
      <c r="I226" s="47"/>
    </row>
    <row r="227" spans="1:9" ht="15">
      <c r="A227" s="47"/>
      <c r="B227" s="20">
        <v>217</v>
      </c>
      <c r="C227" s="65"/>
      <c r="D227" s="47"/>
      <c r="E227" s="65"/>
      <c r="F227" s="47"/>
      <c r="G227" s="47"/>
      <c r="H227" s="47"/>
      <c r="I227" s="47"/>
    </row>
    <row r="228" spans="1:9" ht="15">
      <c r="A228" s="47"/>
      <c r="B228" s="20">
        <v>218</v>
      </c>
      <c r="C228" s="65"/>
      <c r="D228" s="47"/>
      <c r="E228" s="65"/>
      <c r="F228" s="47"/>
      <c r="G228" s="47"/>
      <c r="H228" s="47"/>
      <c r="I228" s="47"/>
    </row>
    <row r="229" spans="1:9" ht="15">
      <c r="A229" s="47"/>
      <c r="B229" s="20">
        <v>219</v>
      </c>
      <c r="C229" s="65"/>
      <c r="D229" s="47"/>
      <c r="E229" s="65"/>
      <c r="F229" s="47"/>
      <c r="G229" s="47"/>
      <c r="H229" s="47"/>
      <c r="I229" s="47"/>
    </row>
    <row r="230" spans="1:9" ht="15">
      <c r="A230" s="47"/>
      <c r="B230" s="20">
        <v>220</v>
      </c>
      <c r="C230" s="65"/>
      <c r="D230" s="47"/>
      <c r="E230" s="65"/>
      <c r="F230" s="47"/>
      <c r="G230" s="47"/>
      <c r="H230" s="47"/>
      <c r="I230" s="47"/>
    </row>
    <row r="231" spans="1:9" ht="15">
      <c r="A231" s="47"/>
      <c r="B231" s="20">
        <v>221</v>
      </c>
      <c r="C231" s="65"/>
      <c r="D231" s="47"/>
      <c r="E231" s="65"/>
      <c r="F231" s="47"/>
      <c r="G231" s="47"/>
      <c r="H231" s="47"/>
      <c r="I231" s="47"/>
    </row>
    <row r="232" spans="1:9" ht="15">
      <c r="A232" s="47"/>
      <c r="B232" s="20">
        <v>222</v>
      </c>
      <c r="C232" s="65"/>
      <c r="D232" s="47"/>
      <c r="E232" s="65"/>
      <c r="F232" s="47"/>
      <c r="G232" s="47"/>
      <c r="H232" s="47"/>
      <c r="I232" s="47"/>
    </row>
    <row r="233" spans="1:9" ht="15">
      <c r="A233" s="47"/>
      <c r="B233" s="20">
        <v>223</v>
      </c>
      <c r="C233" s="65"/>
      <c r="D233" s="47"/>
      <c r="E233" s="65"/>
      <c r="F233" s="47"/>
      <c r="G233" s="47"/>
      <c r="H233" s="47"/>
      <c r="I233" s="47"/>
    </row>
    <row r="234" spans="1:9" ht="15">
      <c r="A234" s="47"/>
      <c r="B234" s="20">
        <v>224</v>
      </c>
      <c r="C234" s="65"/>
      <c r="D234" s="47"/>
      <c r="E234" s="65"/>
      <c r="F234" s="47"/>
      <c r="G234" s="47"/>
      <c r="H234" s="47"/>
      <c r="I234" s="47"/>
    </row>
    <row r="235" spans="1:9" ht="15">
      <c r="A235" s="47"/>
      <c r="B235" s="20">
        <v>225</v>
      </c>
      <c r="C235" s="65"/>
      <c r="D235" s="47"/>
      <c r="E235" s="65"/>
      <c r="F235" s="47"/>
      <c r="G235" s="47"/>
      <c r="H235" s="47"/>
      <c r="I235" s="47"/>
    </row>
    <row r="236" spans="1:9" ht="15">
      <c r="A236" s="47"/>
      <c r="B236" s="20">
        <v>226</v>
      </c>
      <c r="C236" s="65"/>
      <c r="D236" s="47"/>
      <c r="E236" s="65"/>
      <c r="F236" s="47"/>
      <c r="G236" s="47"/>
      <c r="H236" s="47"/>
      <c r="I236" s="47"/>
    </row>
    <row r="237" spans="1:9" ht="15">
      <c r="A237" s="47"/>
      <c r="B237" s="20">
        <v>227</v>
      </c>
      <c r="C237" s="65"/>
      <c r="D237" s="47"/>
      <c r="E237" s="65"/>
      <c r="F237" s="47"/>
      <c r="G237" s="47"/>
      <c r="H237" s="47"/>
      <c r="I237" s="47"/>
    </row>
    <row r="238" spans="1:9" ht="15">
      <c r="A238" s="47"/>
      <c r="B238" s="20">
        <v>228</v>
      </c>
      <c r="C238" s="65"/>
      <c r="D238" s="47"/>
      <c r="E238" s="65"/>
      <c r="F238" s="47"/>
      <c r="G238" s="47"/>
      <c r="H238" s="47"/>
      <c r="I238" s="47"/>
    </row>
    <row r="239" spans="1:9" ht="15">
      <c r="A239" s="47"/>
      <c r="B239" s="20">
        <v>229</v>
      </c>
      <c r="C239" s="65"/>
      <c r="D239" s="47"/>
      <c r="E239" s="65"/>
      <c r="F239" s="47"/>
      <c r="G239" s="47"/>
      <c r="H239" s="47"/>
      <c r="I239" s="47"/>
    </row>
    <row r="240" spans="1:9" ht="15">
      <c r="A240" s="47"/>
      <c r="B240" s="20">
        <v>230</v>
      </c>
      <c r="C240" s="65"/>
      <c r="D240" s="47"/>
      <c r="E240" s="65"/>
      <c r="F240" s="47"/>
      <c r="G240" s="47"/>
      <c r="H240" s="47"/>
      <c r="I240" s="47"/>
    </row>
    <row r="241" spans="1:9" ht="15">
      <c r="A241" s="47"/>
      <c r="B241" s="20">
        <v>231</v>
      </c>
      <c r="C241" s="65"/>
      <c r="D241" s="47"/>
      <c r="E241" s="65"/>
      <c r="F241" s="47"/>
      <c r="G241" s="47"/>
      <c r="H241" s="47"/>
      <c r="I241" s="47"/>
    </row>
    <row r="242" spans="1:9" ht="15">
      <c r="A242" s="47"/>
      <c r="B242" s="20">
        <v>232</v>
      </c>
      <c r="C242" s="65"/>
      <c r="D242" s="47"/>
      <c r="E242" s="65"/>
      <c r="F242" s="47"/>
      <c r="G242" s="47"/>
      <c r="H242" s="47"/>
      <c r="I242" s="47"/>
    </row>
    <row r="243" spans="1:9" ht="15">
      <c r="A243" s="47"/>
      <c r="B243" s="20">
        <v>233</v>
      </c>
      <c r="C243" s="65"/>
      <c r="D243" s="47"/>
      <c r="E243" s="65"/>
      <c r="F243" s="47"/>
      <c r="G243" s="47"/>
      <c r="H243" s="47"/>
      <c r="I243" s="47"/>
    </row>
    <row r="244" spans="1:9" ht="15">
      <c r="A244" s="47"/>
      <c r="B244" s="20">
        <v>234</v>
      </c>
      <c r="C244" s="65"/>
      <c r="D244" s="47"/>
      <c r="E244" s="65"/>
      <c r="F244" s="47"/>
      <c r="G244" s="47"/>
      <c r="H244" s="47"/>
      <c r="I244" s="47"/>
    </row>
    <row r="245" spans="1:9" ht="15">
      <c r="A245" s="47"/>
      <c r="B245" s="20">
        <v>235</v>
      </c>
      <c r="C245" s="65"/>
      <c r="D245" s="47"/>
      <c r="E245" s="65"/>
      <c r="F245" s="47"/>
      <c r="G245" s="47"/>
      <c r="H245" s="47"/>
      <c r="I245" s="47"/>
    </row>
    <row r="246" spans="1:9" ht="15">
      <c r="A246" s="47"/>
      <c r="B246" s="20">
        <v>236</v>
      </c>
      <c r="C246" s="65"/>
      <c r="D246" s="47"/>
      <c r="E246" s="65"/>
      <c r="F246" s="47"/>
      <c r="G246" s="47"/>
      <c r="H246" s="47"/>
      <c r="I246" s="47"/>
    </row>
    <row r="247" spans="1:9" ht="15">
      <c r="A247" s="47"/>
      <c r="B247" s="20">
        <v>237</v>
      </c>
      <c r="C247" s="65"/>
      <c r="D247" s="47"/>
      <c r="E247" s="65"/>
      <c r="F247" s="47"/>
      <c r="G247" s="47"/>
      <c r="H247" s="47"/>
      <c r="I247" s="47"/>
    </row>
    <row r="248" spans="1:9" ht="15">
      <c r="A248" s="47"/>
      <c r="B248" s="20">
        <v>238</v>
      </c>
      <c r="C248" s="65"/>
      <c r="D248" s="47"/>
      <c r="E248" s="65"/>
      <c r="F248" s="47"/>
      <c r="G248" s="47"/>
      <c r="H248" s="47"/>
      <c r="I248" s="47"/>
    </row>
    <row r="249" spans="1:9" ht="15">
      <c r="A249" s="47"/>
      <c r="B249" s="20">
        <v>239</v>
      </c>
      <c r="C249" s="65"/>
      <c r="D249" s="47"/>
      <c r="E249" s="65"/>
      <c r="F249" s="47"/>
      <c r="G249" s="47"/>
      <c r="H249" s="47"/>
      <c r="I249" s="47"/>
    </row>
    <row r="250" spans="1:9" ht="15">
      <c r="A250" s="47"/>
      <c r="B250" s="20">
        <v>240</v>
      </c>
      <c r="C250" s="65"/>
      <c r="D250" s="47"/>
      <c r="E250" s="65"/>
      <c r="F250" s="47"/>
      <c r="G250" s="47"/>
      <c r="H250" s="47"/>
      <c r="I250" s="47"/>
    </row>
    <row r="251" spans="1:9" ht="15">
      <c r="A251" s="47"/>
      <c r="B251" s="20">
        <v>241</v>
      </c>
      <c r="C251" s="65"/>
      <c r="D251" s="47"/>
      <c r="E251" s="65"/>
      <c r="F251" s="47"/>
      <c r="G251" s="47"/>
      <c r="H251" s="47"/>
      <c r="I251" s="47"/>
    </row>
    <row r="252" spans="1:9" ht="15">
      <c r="A252" s="47"/>
      <c r="B252" s="20">
        <v>242</v>
      </c>
      <c r="C252" s="65"/>
      <c r="D252" s="47"/>
      <c r="E252" s="65"/>
      <c r="F252" s="47"/>
      <c r="G252" s="47"/>
      <c r="H252" s="47"/>
      <c r="I252" s="47"/>
    </row>
    <row r="253" spans="1:9" ht="15">
      <c r="A253" s="47"/>
      <c r="B253" s="20">
        <v>243</v>
      </c>
      <c r="C253" s="65"/>
      <c r="D253" s="47"/>
      <c r="E253" s="65"/>
      <c r="F253" s="47"/>
      <c r="G253" s="47"/>
      <c r="H253" s="47"/>
      <c r="I253" s="47"/>
    </row>
    <row r="254" spans="1:9" ht="15">
      <c r="A254" s="47"/>
      <c r="B254" s="20">
        <v>244</v>
      </c>
      <c r="C254" s="65"/>
      <c r="D254" s="47"/>
      <c r="E254" s="65"/>
      <c r="F254" s="47"/>
      <c r="G254" s="47"/>
      <c r="H254" s="47"/>
      <c r="I254" s="47"/>
    </row>
    <row r="255" spans="1:9" ht="15">
      <c r="A255" s="47"/>
      <c r="B255" s="20">
        <v>245</v>
      </c>
      <c r="C255" s="65"/>
      <c r="D255" s="47"/>
      <c r="E255" s="65"/>
      <c r="F255" s="47"/>
      <c r="G255" s="47"/>
      <c r="H255" s="47"/>
      <c r="I255" s="47"/>
    </row>
    <row r="256" spans="1:9" ht="15">
      <c r="A256" s="47"/>
      <c r="B256" s="20">
        <v>246</v>
      </c>
      <c r="C256" s="65"/>
      <c r="D256" s="47"/>
      <c r="E256" s="65"/>
      <c r="F256" s="47"/>
      <c r="G256" s="47"/>
      <c r="H256" s="47"/>
      <c r="I256" s="47"/>
    </row>
    <row r="257" spans="1:9" ht="15">
      <c r="A257" s="47"/>
      <c r="B257" s="20">
        <v>247</v>
      </c>
      <c r="C257" s="65"/>
      <c r="D257" s="47"/>
      <c r="E257" s="65"/>
      <c r="F257" s="47"/>
      <c r="G257" s="47"/>
      <c r="H257" s="47"/>
      <c r="I257" s="47"/>
    </row>
    <row r="258" spans="1:9" ht="15">
      <c r="A258" s="47"/>
      <c r="B258" s="20">
        <v>248</v>
      </c>
      <c r="C258" s="65"/>
      <c r="D258" s="47"/>
      <c r="E258" s="65"/>
      <c r="F258" s="47"/>
      <c r="G258" s="47"/>
      <c r="H258" s="47"/>
      <c r="I258" s="47"/>
    </row>
    <row r="259" spans="1:9" ht="15">
      <c r="A259" s="47"/>
      <c r="B259" s="20">
        <v>249</v>
      </c>
      <c r="C259" s="65"/>
      <c r="D259" s="47"/>
      <c r="E259" s="65"/>
      <c r="F259" s="47"/>
      <c r="G259" s="47"/>
      <c r="H259" s="47"/>
      <c r="I259" s="47"/>
    </row>
    <row r="260" spans="1:9" ht="15">
      <c r="A260" s="47"/>
      <c r="B260" s="20">
        <v>250</v>
      </c>
      <c r="C260" s="65"/>
      <c r="D260" s="47"/>
      <c r="E260" s="65"/>
      <c r="F260" s="47"/>
      <c r="G260" s="47"/>
      <c r="H260" s="47"/>
      <c r="I260" s="47"/>
    </row>
    <row r="261" spans="1:9" ht="15">
      <c r="A261" s="47"/>
      <c r="B261" s="20">
        <v>251</v>
      </c>
      <c r="C261" s="65"/>
      <c r="D261" s="47"/>
      <c r="E261" s="65"/>
      <c r="F261" s="47"/>
      <c r="G261" s="47"/>
      <c r="H261" s="47"/>
      <c r="I261" s="47"/>
    </row>
    <row r="262" spans="1:9" ht="15">
      <c r="A262" s="47"/>
      <c r="B262" s="20">
        <v>252</v>
      </c>
      <c r="C262" s="65"/>
      <c r="D262" s="47"/>
      <c r="E262" s="65"/>
      <c r="F262" s="47"/>
      <c r="G262" s="47"/>
      <c r="H262" s="47"/>
      <c r="I262" s="47"/>
    </row>
    <row r="263" spans="1:9" ht="15">
      <c r="A263" s="47"/>
      <c r="B263" s="20">
        <v>253</v>
      </c>
      <c r="C263" s="65"/>
      <c r="D263" s="47"/>
      <c r="E263" s="65"/>
      <c r="F263" s="47"/>
      <c r="G263" s="47"/>
      <c r="H263" s="47"/>
      <c r="I263" s="47"/>
    </row>
    <row r="264" spans="1:9" ht="15">
      <c r="A264" s="47"/>
      <c r="B264" s="20">
        <v>254</v>
      </c>
      <c r="C264" s="65"/>
      <c r="D264" s="47"/>
      <c r="E264" s="65"/>
      <c r="F264" s="47"/>
      <c r="G264" s="47"/>
      <c r="H264" s="47"/>
      <c r="I264" s="47"/>
    </row>
    <row r="265" spans="1:9" ht="15">
      <c r="A265" s="47"/>
      <c r="B265" s="20">
        <v>255</v>
      </c>
      <c r="C265" s="65"/>
      <c r="D265" s="47"/>
      <c r="E265" s="65"/>
      <c r="F265" s="47"/>
      <c r="G265" s="47"/>
      <c r="H265" s="47"/>
      <c r="I265" s="47"/>
    </row>
    <row r="266" spans="1:9" ht="15">
      <c r="A266" s="47"/>
      <c r="B266" s="20">
        <v>256</v>
      </c>
      <c r="C266" s="65"/>
      <c r="D266" s="47"/>
      <c r="E266" s="65"/>
      <c r="F266" s="47"/>
      <c r="G266" s="47"/>
      <c r="H266" s="47"/>
      <c r="I266" s="47"/>
    </row>
    <row r="267" spans="1:9" ht="15">
      <c r="A267" s="47"/>
      <c r="B267" s="20">
        <v>257</v>
      </c>
      <c r="C267" s="65"/>
      <c r="D267" s="47"/>
      <c r="E267" s="65"/>
      <c r="F267" s="47"/>
      <c r="G267" s="47"/>
      <c r="H267" s="47"/>
      <c r="I267" s="47"/>
    </row>
    <row r="268" spans="1:9" ht="15">
      <c r="A268" s="47"/>
      <c r="B268" s="20">
        <v>258</v>
      </c>
      <c r="C268" s="65"/>
      <c r="D268" s="47"/>
      <c r="E268" s="65"/>
      <c r="F268" s="47"/>
      <c r="G268" s="47"/>
      <c r="H268" s="47"/>
      <c r="I268" s="47"/>
    </row>
    <row r="269" spans="1:9" ht="15">
      <c r="A269" s="47"/>
      <c r="B269" s="20">
        <v>259</v>
      </c>
      <c r="C269" s="65"/>
      <c r="D269" s="47"/>
      <c r="E269" s="65"/>
      <c r="F269" s="47"/>
      <c r="G269" s="47"/>
      <c r="H269" s="47"/>
      <c r="I269" s="47"/>
    </row>
    <row r="270" spans="1:9" ht="15">
      <c r="A270" s="47"/>
      <c r="B270" s="20">
        <v>260</v>
      </c>
      <c r="C270" s="65"/>
      <c r="D270" s="47"/>
      <c r="E270" s="65"/>
      <c r="F270" s="47"/>
      <c r="G270" s="47"/>
      <c r="H270" s="47"/>
      <c r="I270" s="47"/>
    </row>
    <row r="271" spans="1:9" ht="15">
      <c r="A271" s="47"/>
      <c r="B271" s="20">
        <v>261</v>
      </c>
      <c r="C271" s="65"/>
      <c r="D271" s="47"/>
      <c r="E271" s="65"/>
      <c r="F271" s="47"/>
      <c r="G271" s="47"/>
      <c r="H271" s="47"/>
      <c r="I271" s="47"/>
    </row>
    <row r="272" spans="1:9" ht="15">
      <c r="A272" s="47"/>
      <c r="B272" s="20">
        <v>262</v>
      </c>
      <c r="C272" s="65"/>
      <c r="D272" s="47"/>
      <c r="E272" s="65"/>
      <c r="F272" s="47"/>
      <c r="G272" s="47"/>
      <c r="H272" s="47"/>
      <c r="I272" s="47"/>
    </row>
    <row r="273" spans="1:9" ht="15">
      <c r="A273" s="47"/>
      <c r="B273" s="20">
        <v>263</v>
      </c>
      <c r="C273" s="65"/>
      <c r="D273" s="47"/>
      <c r="E273" s="65"/>
      <c r="F273" s="47"/>
      <c r="G273" s="47"/>
      <c r="H273" s="47"/>
      <c r="I273" s="47"/>
    </row>
    <row r="274" spans="1:9" ht="15">
      <c r="A274" s="47"/>
      <c r="B274" s="20">
        <v>264</v>
      </c>
      <c r="C274" s="65"/>
      <c r="D274" s="47"/>
      <c r="E274" s="65"/>
      <c r="F274" s="47"/>
      <c r="G274" s="47"/>
      <c r="H274" s="47"/>
      <c r="I274" s="47"/>
    </row>
    <row r="275" spans="1:9" ht="15">
      <c r="A275" s="47"/>
      <c r="B275" s="20">
        <v>265</v>
      </c>
      <c r="C275" s="65"/>
      <c r="D275" s="47"/>
      <c r="E275" s="65"/>
      <c r="F275" s="47"/>
      <c r="G275" s="47"/>
      <c r="H275" s="47"/>
      <c r="I275" s="47"/>
    </row>
    <row r="276" spans="1:9" ht="15">
      <c r="A276" s="47"/>
      <c r="B276" s="20">
        <v>266</v>
      </c>
      <c r="C276" s="65"/>
      <c r="D276" s="47"/>
      <c r="E276" s="65"/>
      <c r="F276" s="47"/>
      <c r="G276" s="47"/>
      <c r="H276" s="47"/>
      <c r="I276" s="47"/>
    </row>
    <row r="277" spans="1:9" ht="15">
      <c r="A277" s="47"/>
      <c r="B277" s="20">
        <v>267</v>
      </c>
      <c r="C277" s="65"/>
      <c r="D277" s="47"/>
      <c r="E277" s="65"/>
      <c r="F277" s="47"/>
      <c r="G277" s="47"/>
      <c r="H277" s="47"/>
      <c r="I277" s="47"/>
    </row>
    <row r="278" spans="1:9" ht="15">
      <c r="A278" s="47"/>
      <c r="B278" s="20">
        <v>268</v>
      </c>
      <c r="C278" s="65"/>
      <c r="D278" s="47"/>
      <c r="E278" s="65"/>
      <c r="F278" s="47"/>
      <c r="G278" s="47"/>
      <c r="H278" s="47"/>
      <c r="I278" s="47"/>
    </row>
    <row r="279" spans="1:9" ht="15">
      <c r="A279" s="47"/>
      <c r="B279" s="20">
        <v>269</v>
      </c>
      <c r="C279" s="65"/>
      <c r="D279" s="47"/>
      <c r="E279" s="65"/>
      <c r="F279" s="47"/>
      <c r="G279" s="47"/>
      <c r="H279" s="47"/>
      <c r="I279" s="47"/>
    </row>
    <row r="280" spans="1:9" ht="15">
      <c r="A280" s="47"/>
      <c r="B280" s="20">
        <v>270</v>
      </c>
      <c r="C280" s="65"/>
      <c r="D280" s="47"/>
      <c r="E280" s="65"/>
      <c r="F280" s="47"/>
      <c r="G280" s="47"/>
      <c r="H280" s="47"/>
      <c r="I280" s="47"/>
    </row>
    <row r="281" spans="1:9" ht="15">
      <c r="A281" s="47"/>
      <c r="B281" s="20">
        <v>271</v>
      </c>
      <c r="C281" s="65"/>
      <c r="D281" s="47"/>
      <c r="E281" s="65"/>
      <c r="F281" s="47"/>
      <c r="G281" s="47"/>
      <c r="H281" s="47"/>
      <c r="I281" s="47"/>
    </row>
    <row r="282" spans="1:9" ht="15">
      <c r="A282" s="47"/>
      <c r="B282" s="20">
        <v>272</v>
      </c>
      <c r="C282" s="65"/>
      <c r="D282" s="47"/>
      <c r="E282" s="65"/>
      <c r="F282" s="47"/>
      <c r="G282" s="47"/>
      <c r="H282" s="47"/>
      <c r="I282" s="47"/>
    </row>
    <row r="283" spans="1:9" ht="15">
      <c r="A283" s="47"/>
      <c r="B283" s="20">
        <v>273</v>
      </c>
      <c r="C283" s="65"/>
      <c r="D283" s="47"/>
      <c r="E283" s="65"/>
      <c r="F283" s="47"/>
      <c r="G283" s="47"/>
      <c r="H283" s="47"/>
      <c r="I283" s="47"/>
    </row>
    <row r="284" spans="1:9" ht="15">
      <c r="A284" s="47"/>
      <c r="B284" s="20">
        <v>274</v>
      </c>
      <c r="C284" s="65"/>
      <c r="D284" s="47"/>
      <c r="E284" s="65"/>
      <c r="F284" s="47"/>
      <c r="G284" s="47"/>
      <c r="H284" s="47"/>
      <c r="I284" s="47"/>
    </row>
    <row r="285" spans="1:9" ht="15">
      <c r="A285" s="47"/>
      <c r="B285" s="20">
        <v>275</v>
      </c>
      <c r="C285" s="65"/>
      <c r="D285" s="47"/>
      <c r="E285" s="65"/>
      <c r="F285" s="47"/>
      <c r="G285" s="47"/>
      <c r="H285" s="47"/>
      <c r="I285" s="47"/>
    </row>
    <row r="286" spans="1:9" ht="15">
      <c r="A286" s="47"/>
      <c r="B286" s="20">
        <v>276</v>
      </c>
      <c r="C286" s="65"/>
      <c r="D286" s="47"/>
      <c r="E286" s="65"/>
      <c r="F286" s="47"/>
      <c r="G286" s="47"/>
      <c r="H286" s="47"/>
      <c r="I286" s="47"/>
    </row>
    <row r="287" spans="1:9" ht="15">
      <c r="A287" s="47"/>
      <c r="B287" s="20">
        <v>277</v>
      </c>
      <c r="C287" s="65"/>
      <c r="D287" s="47"/>
      <c r="E287" s="65"/>
      <c r="F287" s="47"/>
      <c r="G287" s="47"/>
      <c r="H287" s="47"/>
      <c r="I287" s="47"/>
    </row>
    <row r="288" spans="1:9" ht="15">
      <c r="A288" s="47"/>
      <c r="B288" s="20">
        <v>278</v>
      </c>
      <c r="C288" s="65"/>
      <c r="D288" s="47"/>
      <c r="E288" s="65"/>
      <c r="F288" s="47"/>
      <c r="G288" s="47"/>
      <c r="H288" s="47"/>
      <c r="I288" s="47"/>
    </row>
    <row r="289" spans="1:9" ht="15">
      <c r="A289" s="47"/>
      <c r="B289" s="20">
        <v>279</v>
      </c>
      <c r="C289" s="65"/>
      <c r="D289" s="47"/>
      <c r="E289" s="65"/>
      <c r="F289" s="47"/>
      <c r="G289" s="47"/>
      <c r="H289" s="47"/>
      <c r="I289" s="47"/>
    </row>
    <row r="290" spans="1:9" ht="15">
      <c r="A290" s="47"/>
      <c r="B290" s="20">
        <v>280</v>
      </c>
      <c r="C290" s="65"/>
      <c r="D290" s="47"/>
      <c r="E290" s="65"/>
      <c r="F290" s="47"/>
      <c r="G290" s="47"/>
      <c r="H290" s="47"/>
      <c r="I290" s="47"/>
    </row>
    <row r="291" spans="1:9" ht="15">
      <c r="A291" s="47"/>
      <c r="B291" s="20">
        <v>281</v>
      </c>
      <c r="C291" s="65"/>
      <c r="D291" s="47"/>
      <c r="E291" s="65"/>
      <c r="F291" s="47"/>
      <c r="G291" s="47"/>
      <c r="H291" s="47"/>
      <c r="I291" s="47"/>
    </row>
    <row r="292" spans="1:9" ht="15">
      <c r="A292" s="47"/>
      <c r="B292" s="20">
        <v>282</v>
      </c>
      <c r="C292" s="65"/>
      <c r="D292" s="47"/>
      <c r="E292" s="65"/>
      <c r="F292" s="47"/>
      <c r="G292" s="47"/>
      <c r="H292" s="47"/>
      <c r="I292" s="47"/>
    </row>
    <row r="293" spans="1:9" ht="15">
      <c r="A293" s="47"/>
      <c r="B293" s="20">
        <v>283</v>
      </c>
      <c r="C293" s="65"/>
      <c r="D293" s="47"/>
      <c r="E293" s="65"/>
      <c r="F293" s="47"/>
      <c r="G293" s="47"/>
      <c r="H293" s="47"/>
      <c r="I293" s="47"/>
    </row>
    <row r="294" spans="1:9" ht="15">
      <c r="A294" s="47"/>
      <c r="B294" s="20">
        <v>284</v>
      </c>
      <c r="C294" s="65"/>
      <c r="D294" s="47"/>
      <c r="E294" s="65"/>
      <c r="F294" s="47"/>
      <c r="G294" s="47"/>
      <c r="H294" s="47"/>
      <c r="I294" s="47"/>
    </row>
    <row r="295" spans="1:9" ht="15">
      <c r="A295" s="47"/>
      <c r="B295" s="20">
        <v>285</v>
      </c>
      <c r="C295" s="65"/>
      <c r="D295" s="47"/>
      <c r="E295" s="65"/>
      <c r="F295" s="47"/>
      <c r="G295" s="47"/>
      <c r="H295" s="47"/>
      <c r="I295" s="47"/>
    </row>
    <row r="296" spans="1:9" ht="15">
      <c r="A296" s="47"/>
      <c r="B296" s="20">
        <v>286</v>
      </c>
      <c r="C296" s="65"/>
      <c r="D296" s="47"/>
      <c r="E296" s="65"/>
      <c r="F296" s="47"/>
      <c r="G296" s="47"/>
      <c r="H296" s="47"/>
      <c r="I296" s="47"/>
    </row>
    <row r="297" spans="1:9" ht="15">
      <c r="A297" s="47"/>
      <c r="B297" s="20">
        <v>287</v>
      </c>
      <c r="C297" s="65"/>
      <c r="D297" s="47"/>
      <c r="E297" s="65"/>
      <c r="F297" s="47"/>
      <c r="G297" s="47"/>
      <c r="H297" s="47"/>
      <c r="I297" s="47"/>
    </row>
    <row r="298" spans="1:9" ht="15">
      <c r="A298" s="47"/>
      <c r="B298" s="20">
        <v>288</v>
      </c>
      <c r="C298" s="65"/>
      <c r="D298" s="47"/>
      <c r="E298" s="65"/>
      <c r="F298" s="47"/>
      <c r="G298" s="47"/>
      <c r="H298" s="47"/>
      <c r="I298" s="47"/>
    </row>
    <row r="299" spans="1:9" ht="15">
      <c r="A299" s="47"/>
      <c r="B299" s="20">
        <v>289</v>
      </c>
      <c r="C299" s="65"/>
      <c r="D299" s="47"/>
      <c r="E299" s="65"/>
      <c r="F299" s="47"/>
      <c r="G299" s="47"/>
      <c r="H299" s="47"/>
      <c r="I299" s="47"/>
    </row>
    <row r="300" spans="1:9" ht="15">
      <c r="A300" s="47"/>
      <c r="B300" s="20">
        <v>290</v>
      </c>
      <c r="C300" s="65"/>
      <c r="D300" s="47"/>
      <c r="E300" s="65"/>
      <c r="F300" s="47"/>
      <c r="G300" s="47"/>
      <c r="H300" s="47"/>
      <c r="I300" s="47"/>
    </row>
    <row r="301" spans="1:9" ht="15">
      <c r="A301" s="47"/>
      <c r="B301" s="20">
        <v>291</v>
      </c>
      <c r="C301" s="65"/>
      <c r="D301" s="47"/>
      <c r="E301" s="65"/>
      <c r="F301" s="47"/>
      <c r="G301" s="47"/>
      <c r="H301" s="47"/>
      <c r="I301" s="47"/>
    </row>
    <row r="302" spans="1:9" ht="15">
      <c r="A302" s="47"/>
      <c r="B302" s="20">
        <v>292</v>
      </c>
      <c r="C302" s="65"/>
      <c r="D302" s="47"/>
      <c r="E302" s="65"/>
      <c r="F302" s="47"/>
      <c r="G302" s="47"/>
      <c r="H302" s="47"/>
      <c r="I302" s="47"/>
    </row>
    <row r="303" spans="1:9" ht="15">
      <c r="A303" s="47"/>
      <c r="B303" s="20">
        <v>293</v>
      </c>
      <c r="C303" s="65"/>
      <c r="D303" s="47"/>
      <c r="E303" s="65"/>
      <c r="F303" s="47"/>
      <c r="G303" s="47"/>
      <c r="H303" s="47"/>
      <c r="I303" s="47"/>
    </row>
    <row r="304" spans="1:9" ht="15">
      <c r="A304" s="47"/>
      <c r="B304" s="20">
        <v>294</v>
      </c>
      <c r="C304" s="65"/>
      <c r="D304" s="47"/>
      <c r="E304" s="65"/>
      <c r="F304" s="47"/>
      <c r="G304" s="47"/>
      <c r="H304" s="47"/>
      <c r="I304" s="47"/>
    </row>
    <row r="305" spans="1:9" ht="15">
      <c r="A305" s="47"/>
      <c r="B305" s="20">
        <v>295</v>
      </c>
      <c r="C305" s="65"/>
      <c r="D305" s="47"/>
      <c r="E305" s="65"/>
      <c r="F305" s="47"/>
      <c r="G305" s="47"/>
      <c r="H305" s="47"/>
      <c r="I305" s="47"/>
    </row>
    <row r="306" spans="1:9" ht="15">
      <c r="A306" s="47"/>
      <c r="B306" s="20">
        <v>296</v>
      </c>
      <c r="C306" s="65"/>
      <c r="D306" s="47"/>
      <c r="E306" s="65"/>
      <c r="F306" s="47"/>
      <c r="G306" s="47"/>
      <c r="H306" s="47"/>
      <c r="I306" s="47"/>
    </row>
    <row r="307" spans="1:9" ht="15">
      <c r="A307" s="47"/>
      <c r="B307" s="20">
        <v>297</v>
      </c>
      <c r="C307" s="65"/>
      <c r="D307" s="47"/>
      <c r="E307" s="65"/>
      <c r="F307" s="47"/>
      <c r="G307" s="47"/>
      <c r="H307" s="47"/>
      <c r="I307" s="47"/>
    </row>
    <row r="308" spans="1:9" ht="15">
      <c r="A308" s="47"/>
      <c r="B308" s="20">
        <v>298</v>
      </c>
      <c r="C308" s="65"/>
      <c r="D308" s="47"/>
      <c r="E308" s="65"/>
      <c r="F308" s="47"/>
      <c r="G308" s="47"/>
      <c r="H308" s="47"/>
      <c r="I308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三重大学出版会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</dc:creator>
  <cp:keywords/>
  <dc:description/>
  <cp:lastModifiedBy>utp178</cp:lastModifiedBy>
  <dcterms:created xsi:type="dcterms:W3CDTF">2011-06-15T07:33:30Z</dcterms:created>
  <dcterms:modified xsi:type="dcterms:W3CDTF">2012-06-28T01:05:04Z</dcterms:modified>
  <cp:category/>
  <cp:version/>
  <cp:contentType/>
  <cp:contentStatus/>
</cp:coreProperties>
</file>